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PION  Le Meilleur du Vin\"/>
    </mc:Choice>
  </mc:AlternateContent>
  <bookViews>
    <workbookView xWindow="240" yWindow="15" windowWidth="11565" windowHeight="6435"/>
  </bookViews>
  <sheets>
    <sheet name="Feuil1" sheetId="1" r:id="rId1"/>
  </sheets>
  <calcPr calcId="152511" refMode="R1C1"/>
</workbook>
</file>

<file path=xl/calcChain.xml><?xml version="1.0" encoding="utf-8"?>
<calcChain xmlns="http://schemas.openxmlformats.org/spreadsheetml/2006/main">
  <c r="E20" i="1" l="1"/>
  <c r="G20" i="1" l="1"/>
  <c r="E21" i="1" l="1"/>
  <c r="F21" i="1"/>
  <c r="G21" i="1"/>
  <c r="E22" i="1" l="1"/>
  <c r="F22" i="1"/>
  <c r="G22" i="1"/>
</calcChain>
</file>

<file path=xl/sharedStrings.xml><?xml version="1.0" encoding="utf-8"?>
<sst xmlns="http://schemas.openxmlformats.org/spreadsheetml/2006/main" count="25" uniqueCount="24">
  <si>
    <t>DATE</t>
  </si>
  <si>
    <t>Num facture</t>
  </si>
  <si>
    <t>MONTANT</t>
  </si>
  <si>
    <t>LE MEILLEUR DU VIN</t>
  </si>
  <si>
    <t>TOTAL HT</t>
  </si>
  <si>
    <t>TTC</t>
  </si>
  <si>
    <t>COMM EN ATTENTE</t>
  </si>
  <si>
    <t>COMMISSION  A REGLER</t>
  </si>
  <si>
    <t>TVA 20 %</t>
  </si>
  <si>
    <t xml:space="preserve"> </t>
  </si>
  <si>
    <t>Nom Client</t>
  </si>
  <si>
    <t>CAVE VIGNON</t>
  </si>
  <si>
    <t>CAVES BACCHUSEUM</t>
  </si>
  <si>
    <t>DISTRIVINS</t>
  </si>
  <si>
    <t>LES PETIS BOUCHONS</t>
  </si>
  <si>
    <t>RESTAURANT ANTOINE</t>
  </si>
  <si>
    <t>DOMAINE AF GROS ETAT DES VENTES AU 31 JUILLET 2015</t>
  </si>
  <si>
    <t>RESTAURANT LE MIRAZUR</t>
  </si>
  <si>
    <t>AUBERGE DES MAURES</t>
  </si>
  <si>
    <t>HOTEL CASTELLET</t>
  </si>
  <si>
    <t>HOTEL CAP ESTEL</t>
  </si>
  <si>
    <t>RESTAURANT DE MOUGINS</t>
  </si>
  <si>
    <t>ACRATOPHORE</t>
  </si>
  <si>
    <t>AUBERGE MAURES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</si>
</sst>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0" borderId="0" xfId="0" applyFont="1"/>
    <xf numFmtId="0" fontId="1" fillId="0" borderId="0" xfId="1" applyBorder="1"/>
    <xf numFmtId="9" fontId="1" fillId="0" borderId="0" xfId="1" applyNumberFormat="1" applyBorder="1"/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6" fillId="0" borderId="0" xfId="1" applyFont="1"/>
    <xf numFmtId="2" fontId="8" fillId="0" borderId="1" xfId="1" applyNumberFormat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/>
    <xf numFmtId="44" fontId="7" fillId="0" borderId="1" xfId="1" applyNumberFormat="1" applyFont="1" applyFill="1" applyBorder="1" applyAlignment="1">
      <alignment horizontal="center"/>
    </xf>
    <xf numFmtId="44" fontId="7" fillId="0" borderId="1" xfId="1" applyNumberFormat="1" applyFont="1" applyFill="1" applyBorder="1"/>
    <xf numFmtId="44" fontId="8" fillId="0" borderId="1" xfId="1" applyNumberFormat="1" applyFont="1" applyFill="1" applyBorder="1"/>
    <xf numFmtId="0" fontId="0" fillId="0" borderId="1" xfId="0" applyBorder="1"/>
    <xf numFmtId="0" fontId="7" fillId="0" borderId="3" xfId="1" applyFont="1" applyBorder="1" applyAlignment="1">
      <alignment horizontal="center"/>
    </xf>
    <xf numFmtId="0" fontId="10" fillId="0" borderId="1" xfId="0" applyFont="1" applyBorder="1"/>
    <xf numFmtId="164" fontId="7" fillId="0" borderId="1" xfId="1" applyNumberFormat="1" applyFont="1" applyFill="1" applyBorder="1"/>
    <xf numFmtId="44" fontId="8" fillId="3" borderId="1" xfId="1" applyNumberFormat="1" applyFont="1" applyFill="1" applyBorder="1"/>
    <xf numFmtId="0" fontId="7" fillId="0" borderId="1" xfId="1" applyFont="1" applyFill="1" applyBorder="1" applyAlignment="1">
      <alignment horizontal="center"/>
    </xf>
    <xf numFmtId="2" fontId="7" fillId="0" borderId="2" xfId="1" applyNumberFormat="1" applyFont="1" applyBorder="1" applyAlignment="1">
      <alignment horizontal="center"/>
    </xf>
    <xf numFmtId="9" fontId="1" fillId="0" borderId="0" xfId="1" applyNumberFormat="1" applyBorder="1" applyAlignment="1">
      <alignment horizontal="center"/>
    </xf>
    <xf numFmtId="0" fontId="0" fillId="0" borderId="0" xfId="0" applyBorder="1"/>
    <xf numFmtId="1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2" borderId="0" xfId="1" applyFont="1" applyFill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topLeftCell="A4" workbookViewId="0">
      <selection activeCell="G19" sqref="G19"/>
    </sheetView>
  </sheetViews>
  <sheetFormatPr baseColWidth="10" defaultRowHeight="15" x14ac:dyDescent="0.25"/>
  <cols>
    <col min="1" max="1" width="5.28515625" customWidth="1"/>
    <col min="2" max="3" width="12.7109375" bestFit="1" customWidth="1"/>
    <col min="4" max="4" width="29.42578125" bestFit="1" customWidth="1"/>
    <col min="5" max="5" width="18.85546875" customWidth="1"/>
    <col min="6" max="6" width="18.85546875" bestFit="1" customWidth="1"/>
    <col min="7" max="7" width="25.140625" customWidth="1"/>
  </cols>
  <sheetData>
    <row r="1" spans="2:9" ht="15.75" x14ac:dyDescent="0.25">
      <c r="B1" s="32" t="s">
        <v>3</v>
      </c>
      <c r="C1" s="32"/>
      <c r="D1" s="32"/>
      <c r="E1" s="32"/>
      <c r="F1" s="32"/>
      <c r="G1" s="32"/>
      <c r="H1" s="32"/>
    </row>
    <row r="2" spans="2:9" ht="15.75" x14ac:dyDescent="0.25">
      <c r="B2" s="4"/>
      <c r="C2" s="4"/>
      <c r="D2" s="4"/>
      <c r="E2" s="4"/>
      <c r="F2" s="4"/>
      <c r="G2" s="4"/>
      <c r="H2" s="4"/>
    </row>
    <row r="3" spans="2:9" ht="15.75" x14ac:dyDescent="0.25">
      <c r="B3" s="32" t="s">
        <v>16</v>
      </c>
      <c r="C3" s="32"/>
      <c r="D3" s="32"/>
      <c r="E3" s="32"/>
      <c r="F3" s="32"/>
      <c r="G3" s="32"/>
      <c r="H3" s="32"/>
    </row>
    <row r="4" spans="2:9" x14ac:dyDescent="0.25">
      <c r="B4" s="6"/>
      <c r="C4" s="6"/>
      <c r="D4" s="6"/>
      <c r="E4" s="6"/>
      <c r="F4" s="6"/>
      <c r="G4" s="6"/>
      <c r="H4" s="1"/>
    </row>
    <row r="5" spans="2:9" x14ac:dyDescent="0.25">
      <c r="B5" s="6"/>
      <c r="C5" s="6"/>
      <c r="D5" s="6"/>
      <c r="E5" s="6"/>
      <c r="F5" s="6"/>
      <c r="G5" s="7"/>
      <c r="H5" s="27"/>
      <c r="I5" s="28"/>
    </row>
    <row r="6" spans="2:9" ht="15.75" x14ac:dyDescent="0.25">
      <c r="B6" s="8" t="s">
        <v>0</v>
      </c>
      <c r="C6" s="8" t="s">
        <v>1</v>
      </c>
      <c r="D6" s="8" t="s">
        <v>10</v>
      </c>
      <c r="E6" s="15" t="s">
        <v>2</v>
      </c>
      <c r="F6" s="15" t="s">
        <v>6</v>
      </c>
      <c r="G6" s="16" t="s">
        <v>7</v>
      </c>
      <c r="H6" s="1"/>
    </row>
    <row r="7" spans="2:9" ht="15.75" x14ac:dyDescent="0.25">
      <c r="B7" s="29">
        <v>41950</v>
      </c>
      <c r="C7" s="30">
        <v>9059</v>
      </c>
      <c r="D7" s="30" t="s">
        <v>11</v>
      </c>
      <c r="E7" s="30">
        <v>504.9</v>
      </c>
      <c r="G7" s="31">
        <v>40.200000000000003</v>
      </c>
    </row>
    <row r="8" spans="2:9" ht="15.75" x14ac:dyDescent="0.25">
      <c r="B8" s="9">
        <v>41953</v>
      </c>
      <c r="C8" s="8">
        <v>9066</v>
      </c>
      <c r="D8" s="10" t="s">
        <v>12</v>
      </c>
      <c r="E8" s="26">
        <v>1677.72</v>
      </c>
      <c r="F8" s="26"/>
      <c r="G8" s="14">
        <v>137.1</v>
      </c>
    </row>
    <row r="9" spans="2:9" ht="15.75" x14ac:dyDescent="0.25">
      <c r="B9" s="9">
        <v>41975</v>
      </c>
      <c r="C9" s="8">
        <v>9084</v>
      </c>
      <c r="D9" s="10" t="s">
        <v>13</v>
      </c>
      <c r="E9" s="26">
        <v>889.92</v>
      </c>
      <c r="F9" s="26"/>
      <c r="G9" s="14">
        <v>69.599999999999994</v>
      </c>
    </row>
    <row r="10" spans="2:9" ht="15.75" x14ac:dyDescent="0.25">
      <c r="B10" s="9">
        <v>41975</v>
      </c>
      <c r="C10" s="8">
        <v>9086</v>
      </c>
      <c r="D10" s="10" t="s">
        <v>15</v>
      </c>
      <c r="E10" s="26">
        <v>693.3</v>
      </c>
      <c r="F10" s="26"/>
      <c r="G10" s="14">
        <v>69.3</v>
      </c>
    </row>
    <row r="11" spans="2:9" ht="15.75" x14ac:dyDescent="0.25">
      <c r="B11" s="9">
        <v>41975</v>
      </c>
      <c r="C11" s="8">
        <v>9085</v>
      </c>
      <c r="D11" s="10" t="s">
        <v>14</v>
      </c>
      <c r="E11" s="26">
        <v>988.68</v>
      </c>
      <c r="F11" s="26"/>
      <c r="G11" s="14">
        <v>80.400000000000006</v>
      </c>
    </row>
    <row r="12" spans="2:9" ht="15.75" x14ac:dyDescent="0.25">
      <c r="B12" s="9">
        <v>42044</v>
      </c>
      <c r="C12" s="8">
        <v>9130</v>
      </c>
      <c r="D12" s="10" t="s">
        <v>15</v>
      </c>
      <c r="E12" s="26">
        <v>1198.92</v>
      </c>
      <c r="F12" s="26"/>
      <c r="G12" s="14">
        <v>91.7</v>
      </c>
    </row>
    <row r="13" spans="2:9" ht="15.75" x14ac:dyDescent="0.25">
      <c r="B13" s="9">
        <v>42059</v>
      </c>
      <c r="C13" s="8">
        <v>9135</v>
      </c>
      <c r="D13" s="10" t="s">
        <v>17</v>
      </c>
      <c r="E13" s="26">
        <v>997.68</v>
      </c>
      <c r="F13" s="26"/>
      <c r="G13" s="14">
        <v>80.400000000000006</v>
      </c>
    </row>
    <row r="14" spans="2:9" ht="15.75" x14ac:dyDescent="0.25">
      <c r="B14" s="9">
        <v>42101</v>
      </c>
      <c r="C14" s="8">
        <v>9161</v>
      </c>
      <c r="D14" s="10" t="s">
        <v>18</v>
      </c>
      <c r="E14" s="26">
        <v>319.8</v>
      </c>
      <c r="F14" s="26"/>
      <c r="G14" s="14">
        <v>31.8</v>
      </c>
    </row>
    <row r="15" spans="2:9" ht="15.75" x14ac:dyDescent="0.25">
      <c r="B15" s="9">
        <v>42131</v>
      </c>
      <c r="C15" s="8">
        <v>9174</v>
      </c>
      <c r="D15" s="10" t="s">
        <v>19</v>
      </c>
      <c r="E15" s="26">
        <v>920.4</v>
      </c>
      <c r="F15" s="26"/>
      <c r="G15" s="14">
        <v>80.400000000000006</v>
      </c>
    </row>
    <row r="16" spans="2:9" ht="15.75" x14ac:dyDescent="0.25">
      <c r="B16" s="9">
        <v>42131</v>
      </c>
      <c r="C16" s="8">
        <v>9176</v>
      </c>
      <c r="D16" s="10" t="s">
        <v>20</v>
      </c>
      <c r="E16" s="26">
        <v>1600.8</v>
      </c>
      <c r="F16" s="26"/>
      <c r="G16" s="14">
        <v>160.80000000000001</v>
      </c>
    </row>
    <row r="17" spans="2:8" ht="15.75" x14ac:dyDescent="0.25">
      <c r="B17" s="9">
        <v>42145</v>
      </c>
      <c r="C17" s="8">
        <v>9201</v>
      </c>
      <c r="D17" s="10" t="s">
        <v>21</v>
      </c>
      <c r="E17" s="26">
        <v>400.2</v>
      </c>
      <c r="F17" s="26">
        <v>40.200000000000003</v>
      </c>
      <c r="G17" s="14"/>
    </row>
    <row r="18" spans="2:8" ht="15.75" x14ac:dyDescent="0.25">
      <c r="B18" s="9">
        <v>42188</v>
      </c>
      <c r="C18" s="8">
        <v>9222</v>
      </c>
      <c r="D18" s="10" t="s">
        <v>22</v>
      </c>
      <c r="E18" s="26">
        <v>1420.2</v>
      </c>
      <c r="F18" s="26">
        <v>142.19999999999999</v>
      </c>
      <c r="G18" s="14"/>
    </row>
    <row r="19" spans="2:8" ht="15.75" x14ac:dyDescent="0.25">
      <c r="B19" s="9">
        <v>42191</v>
      </c>
      <c r="C19" s="8">
        <v>9232</v>
      </c>
      <c r="D19" s="10" t="s">
        <v>23</v>
      </c>
      <c r="E19" s="26">
        <v>639.6</v>
      </c>
      <c r="F19" s="26">
        <v>63.6</v>
      </c>
      <c r="G19" s="14"/>
    </row>
    <row r="20" spans="2:8" ht="15.75" x14ac:dyDescent="0.25">
      <c r="B20" s="9"/>
      <c r="C20" s="8"/>
      <c r="D20" s="25" t="s">
        <v>4</v>
      </c>
      <c r="E20" s="17">
        <f>SUM(E7:E19)</f>
        <v>12252.120000000003</v>
      </c>
      <c r="F20" s="23">
        <v>146</v>
      </c>
      <c r="G20" s="19">
        <f>SUM(G7:G17)</f>
        <v>841.7</v>
      </c>
    </row>
    <row r="21" spans="2:8" ht="15.75" x14ac:dyDescent="0.25">
      <c r="B21" s="9"/>
      <c r="C21" s="8"/>
      <c r="D21" s="25" t="s">
        <v>8</v>
      </c>
      <c r="E21" s="17">
        <f>E20*20/100</f>
        <v>2450.4240000000004</v>
      </c>
      <c r="F21" s="23">
        <f>+F20*20/100</f>
        <v>29.2</v>
      </c>
      <c r="G21" s="19">
        <f>G20*20/100</f>
        <v>168.34</v>
      </c>
      <c r="H21" t="s">
        <v>9</v>
      </c>
    </row>
    <row r="22" spans="2:8" ht="15.75" x14ac:dyDescent="0.25">
      <c r="B22" s="9"/>
      <c r="C22" s="21"/>
      <c r="D22" s="25" t="s">
        <v>5</v>
      </c>
      <c r="E22" s="18">
        <f>SUM(E20:E21)</f>
        <v>14702.544000000004</v>
      </c>
      <c r="F22" s="23">
        <f>+F20+F21</f>
        <v>175.2</v>
      </c>
      <c r="G22" s="24">
        <f>SUM(G20:G21)</f>
        <v>1010.0400000000001</v>
      </c>
    </row>
    <row r="23" spans="2:8" x14ac:dyDescent="0.25">
      <c r="B23" s="20"/>
      <c r="C23" s="20"/>
      <c r="D23" s="20"/>
      <c r="E23" s="20"/>
      <c r="F23" s="20"/>
      <c r="G23" s="22"/>
    </row>
    <row r="24" spans="2:8" ht="15.75" x14ac:dyDescent="0.25">
      <c r="B24" s="11"/>
      <c r="C24" s="12"/>
    </row>
    <row r="25" spans="2:8" ht="15.75" x14ac:dyDescent="0.25">
      <c r="B25" s="11"/>
      <c r="C25" s="12"/>
    </row>
    <row r="26" spans="2:8" ht="15.75" x14ac:dyDescent="0.25">
      <c r="B26" s="12"/>
      <c r="C26" s="12"/>
    </row>
    <row r="27" spans="2:8" ht="15.75" x14ac:dyDescent="0.25">
      <c r="B27" s="13"/>
      <c r="C27" s="13"/>
    </row>
    <row r="28" spans="2:8" ht="20.25" x14ac:dyDescent="0.3">
      <c r="B28" s="1"/>
      <c r="C28" s="1"/>
      <c r="D28" s="1"/>
      <c r="E28" s="1"/>
      <c r="F28" s="1"/>
      <c r="G28" s="3"/>
    </row>
    <row r="29" spans="2:8" ht="20.25" x14ac:dyDescent="0.3">
      <c r="B29" s="1"/>
      <c r="C29" s="1"/>
      <c r="D29" s="1"/>
      <c r="E29" s="1"/>
      <c r="F29" s="1"/>
      <c r="G29" s="2"/>
    </row>
    <row r="30" spans="2:8" ht="20.25" x14ac:dyDescent="0.3">
      <c r="B30" s="1"/>
      <c r="C30" s="1"/>
      <c r="D30" s="1"/>
      <c r="E30" s="1"/>
      <c r="F30" s="1"/>
      <c r="G30" s="2"/>
    </row>
    <row r="31" spans="2:8" ht="20.25" x14ac:dyDescent="0.3">
      <c r="B31" s="1"/>
      <c r="C31" s="1"/>
      <c r="D31" s="13"/>
      <c r="E31" s="1"/>
      <c r="F31" s="1"/>
      <c r="G31" s="3"/>
    </row>
    <row r="34" spans="1:5" x14ac:dyDescent="0.25">
      <c r="A34" s="5"/>
      <c r="B34" s="5"/>
      <c r="C34" s="5"/>
      <c r="D34" s="5"/>
      <c r="E34" s="5"/>
    </row>
  </sheetData>
  <mergeCells count="2">
    <mergeCell ref="B1:H1"/>
    <mergeCell ref="B3:H3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2015-07-15T13:06:07Z</cp:lastPrinted>
  <dcterms:created xsi:type="dcterms:W3CDTF">2008-12-15T10:39:24Z</dcterms:created>
  <dcterms:modified xsi:type="dcterms:W3CDTF">2015-07-15T13:40:03Z</dcterms:modified>
</cp:coreProperties>
</file>