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5\"/>
    </mc:Choice>
  </mc:AlternateContent>
  <bookViews>
    <workbookView xWindow="240" yWindow="15" windowWidth="11565" windowHeight="64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E18" i="1" l="1"/>
  <c r="E19" i="1" l="1"/>
  <c r="F19" i="1"/>
  <c r="E20" i="1" l="1"/>
  <c r="F20" i="1"/>
  <c r="G20" i="1"/>
</calcChain>
</file>

<file path=xl/sharedStrings.xml><?xml version="1.0" encoding="utf-8"?>
<sst xmlns="http://schemas.openxmlformats.org/spreadsheetml/2006/main" count="23" uniqueCount="23">
  <si>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</si>
  <si>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</si>
  <si>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</si>
  <si>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</si>
  <si>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</si>
  <si>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</si>
  <si>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</si>
  <si>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</si>
  <si>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</si>
  <si>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</si>
  <si>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</si>
  <si>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RESTAURANT DE MOUGINS</t>
  </si>
  <si>
    <t>ACRATOPHORE</t>
  </si>
  <si>
    <t>AUBERGE MAURES</t>
  </si>
  <si>
    <t>VILLA BELROSE</t>
  </si>
  <si>
    <t>CHÂTEAU DE LA MESSARDIERE</t>
  </si>
  <si>
    <t>SARL SANDERS</t>
  </si>
  <si>
    <t>CAVES BACCHUSEUM</t>
  </si>
  <si>
    <t>EPICURIEN</t>
  </si>
  <si>
    <t>LES CAPUCINS</t>
  </si>
  <si>
    <t>CAVE CARNOT</t>
  </si>
  <si>
    <t>TRENTE TROIS</t>
  </si>
  <si>
    <t>DOMAINE AF GROS ETAT DES VENTES AU 31 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</si>
</sst>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B4" sqref="B4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29" t="s">
        <v>3</v>
      </c>
      <c r="C1" s="29"/>
      <c r="D1" s="29"/>
      <c r="E1" s="29"/>
      <c r="F1" s="29"/>
      <c r="G1" s="29"/>
      <c r="H1" s="29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29" t="s">
        <v>22</v>
      </c>
      <c r="C3" s="29"/>
      <c r="D3" s="29"/>
      <c r="E3" s="29"/>
      <c r="F3" s="29"/>
      <c r="G3" s="29"/>
      <c r="H3" s="29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7"/>
      <c r="I5" s="28"/>
    </row>
    <row r="6" spans="2:9" ht="15.75" x14ac:dyDescent="0.25">
      <c r="B6" s="8" t="s">
        <v>0</v>
      </c>
      <c r="C6" s="8" t="s">
        <v>1</v>
      </c>
      <c r="D6" s="8" t="s">
        <v>10</v>
      </c>
      <c r="E6" s="15" t="s">
        <v>2</v>
      </c>
      <c r="F6" s="15" t="s">
        <v>6</v>
      </c>
      <c r="G6" s="16" t="s">
        <v>7</v>
      </c>
      <c r="H6" s="1"/>
    </row>
    <row r="7" spans="2:9" ht="15.75" x14ac:dyDescent="0.25">
      <c r="B7" s="9">
        <v>42145</v>
      </c>
      <c r="C7" s="8">
        <v>9201</v>
      </c>
      <c r="D7" s="10" t="s">
        <v>11</v>
      </c>
      <c r="E7" s="26">
        <v>400.2</v>
      </c>
      <c r="F7" s="26"/>
      <c r="G7" s="14">
        <v>40.200000000000003</v>
      </c>
    </row>
    <row r="8" spans="2:9" ht="15.75" x14ac:dyDescent="0.25">
      <c r="B8" s="9">
        <v>42188</v>
      </c>
      <c r="C8" s="8">
        <v>9222</v>
      </c>
      <c r="D8" s="10" t="s">
        <v>12</v>
      </c>
      <c r="E8" s="26">
        <v>1420.2</v>
      </c>
      <c r="F8" s="26"/>
      <c r="G8" s="14">
        <v>142.19999999999999</v>
      </c>
    </row>
    <row r="9" spans="2:9" ht="15.75" x14ac:dyDescent="0.25">
      <c r="B9" s="9">
        <v>42191</v>
      </c>
      <c r="C9" s="8">
        <v>9232</v>
      </c>
      <c r="D9" s="10" t="s">
        <v>13</v>
      </c>
      <c r="E9" s="26">
        <v>639.6</v>
      </c>
      <c r="F9" s="26"/>
      <c r="G9" s="14">
        <v>63.6</v>
      </c>
    </row>
    <row r="10" spans="2:9" ht="15.75" x14ac:dyDescent="0.25">
      <c r="B10" s="9">
        <v>42250</v>
      </c>
      <c r="C10" s="8">
        <v>9272</v>
      </c>
      <c r="D10" s="10" t="s">
        <v>14</v>
      </c>
      <c r="E10" s="26">
        <v>400.2</v>
      </c>
      <c r="F10" s="26"/>
      <c r="G10" s="14">
        <v>40.200000000000003</v>
      </c>
    </row>
    <row r="11" spans="2:9" ht="15.75" x14ac:dyDescent="0.25">
      <c r="B11" s="9">
        <v>42250</v>
      </c>
      <c r="C11" s="8">
        <v>9273</v>
      </c>
      <c r="D11" s="10" t="s">
        <v>15</v>
      </c>
      <c r="E11" s="26">
        <v>1277</v>
      </c>
      <c r="F11" s="26"/>
      <c r="G11" s="14">
        <v>124.5</v>
      </c>
    </row>
    <row r="12" spans="2:9" ht="15.75" x14ac:dyDescent="0.25">
      <c r="B12" s="9">
        <v>42251</v>
      </c>
      <c r="C12" s="8">
        <v>9280</v>
      </c>
      <c r="D12" s="10" t="s">
        <v>16</v>
      </c>
      <c r="E12" s="26">
        <v>720</v>
      </c>
      <c r="F12" s="26"/>
      <c r="G12" s="14">
        <v>72</v>
      </c>
    </row>
    <row r="13" spans="2:9" ht="15.75" x14ac:dyDescent="0.25">
      <c r="B13" s="9">
        <v>42286</v>
      </c>
      <c r="C13" s="8">
        <v>9290</v>
      </c>
      <c r="D13" s="10" t="s">
        <v>17</v>
      </c>
      <c r="E13" s="26">
        <v>1267.05</v>
      </c>
      <c r="F13" s="26">
        <v>127.05</v>
      </c>
      <c r="G13" s="14"/>
    </row>
    <row r="14" spans="2:9" ht="15.75" x14ac:dyDescent="0.25">
      <c r="B14" s="9">
        <v>42300</v>
      </c>
      <c r="C14" s="8">
        <v>9295</v>
      </c>
      <c r="D14" s="10" t="s">
        <v>18</v>
      </c>
      <c r="E14" s="26">
        <v>371.8</v>
      </c>
      <c r="F14" s="26">
        <v>34.799999999999997</v>
      </c>
      <c r="G14" s="14"/>
    </row>
    <row r="15" spans="2:9" ht="15.75" x14ac:dyDescent="0.25">
      <c r="B15" s="9">
        <v>42300</v>
      </c>
      <c r="C15" s="8">
        <v>9296</v>
      </c>
      <c r="D15" s="10" t="s">
        <v>19</v>
      </c>
      <c r="E15" s="26">
        <v>775.5</v>
      </c>
      <c r="F15" s="26">
        <v>75</v>
      </c>
      <c r="G15" s="14"/>
    </row>
    <row r="16" spans="2:9" ht="15.75" x14ac:dyDescent="0.25">
      <c r="B16" s="9">
        <v>42352</v>
      </c>
      <c r="C16" s="8">
        <v>9370</v>
      </c>
      <c r="D16" s="10" t="s">
        <v>20</v>
      </c>
      <c r="E16" s="26">
        <v>800.4</v>
      </c>
      <c r="F16" s="26">
        <v>80.400000000000006</v>
      </c>
      <c r="G16" s="14"/>
    </row>
    <row r="17" spans="1:8" ht="15.75" x14ac:dyDescent="0.25">
      <c r="B17" s="9">
        <v>42356</v>
      </c>
      <c r="C17" s="8">
        <v>9374</v>
      </c>
      <c r="D17" s="10" t="s">
        <v>21</v>
      </c>
      <c r="E17" s="26">
        <v>200.1</v>
      </c>
      <c r="F17" s="26">
        <v>20.100000000000001</v>
      </c>
      <c r="G17" s="14"/>
    </row>
    <row r="18" spans="1:8" ht="15.75" x14ac:dyDescent="0.25">
      <c r="B18" s="9"/>
      <c r="C18" s="8"/>
      <c r="D18" s="25" t="s">
        <v>4</v>
      </c>
      <c r="E18" s="17">
        <f>SUM(E7:E17)</f>
        <v>8272.0499999999993</v>
      </c>
      <c r="F18" s="23">
        <v>146</v>
      </c>
      <c r="G18" s="19">
        <f>SUM(G7:G17)</f>
        <v>482.7</v>
      </c>
    </row>
    <row r="19" spans="1:8" ht="15.75" x14ac:dyDescent="0.25">
      <c r="B19" s="9"/>
      <c r="C19" s="8"/>
      <c r="D19" s="25" t="s">
        <v>8</v>
      </c>
      <c r="E19" s="17">
        <f>E18*20/100</f>
        <v>1654.41</v>
      </c>
      <c r="F19" s="23">
        <f>+F18*20/100</f>
        <v>29.2</v>
      </c>
      <c r="G19" s="19">
        <f>G18*20/100</f>
        <v>96.54</v>
      </c>
      <c r="H19" t="s">
        <v>9</v>
      </c>
    </row>
    <row r="20" spans="1:8" ht="15.75" x14ac:dyDescent="0.25">
      <c r="B20" s="9"/>
      <c r="C20" s="21"/>
      <c r="D20" s="25" t="s">
        <v>5</v>
      </c>
      <c r="E20" s="18">
        <f>SUM(E18:E19)</f>
        <v>9926.4599999999991</v>
      </c>
      <c r="F20" s="23">
        <f>+F18+F19</f>
        <v>175.2</v>
      </c>
      <c r="G20" s="24">
        <f>SUM(G18:G19)</f>
        <v>579.24</v>
      </c>
    </row>
    <row r="21" spans="1:8" x14ac:dyDescent="0.25">
      <c r="B21" s="20"/>
      <c r="C21" s="20"/>
      <c r="D21" s="20"/>
      <c r="E21" s="20"/>
      <c r="F21" s="20"/>
      <c r="G21" s="22"/>
    </row>
    <row r="22" spans="1:8" ht="15.75" x14ac:dyDescent="0.25">
      <c r="B22" s="11"/>
      <c r="C22" s="12"/>
    </row>
    <row r="23" spans="1:8" ht="15.75" x14ac:dyDescent="0.25">
      <c r="B23" s="11"/>
      <c r="C23" s="12"/>
    </row>
    <row r="24" spans="1:8" ht="15.75" x14ac:dyDescent="0.25">
      <c r="B24" s="12"/>
      <c r="C24" s="12"/>
    </row>
    <row r="25" spans="1:8" ht="15.75" x14ac:dyDescent="0.25">
      <c r="B25" s="13"/>
      <c r="C25" s="13"/>
    </row>
    <row r="26" spans="1:8" ht="20.25" x14ac:dyDescent="0.3">
      <c r="B26" s="1"/>
      <c r="C26" s="1"/>
      <c r="D26" s="1"/>
      <c r="E26" s="1"/>
      <c r="F26" s="1"/>
      <c r="G26" s="3"/>
    </row>
    <row r="27" spans="1:8" ht="20.25" x14ac:dyDescent="0.3">
      <c r="B27" s="1"/>
      <c r="C27" s="1"/>
      <c r="D27" s="1"/>
      <c r="E27" s="1"/>
      <c r="F27" s="1"/>
      <c r="G27" s="2"/>
    </row>
    <row r="28" spans="1:8" ht="20.25" x14ac:dyDescent="0.3">
      <c r="B28" s="1"/>
      <c r="C28" s="1"/>
      <c r="D28" s="1"/>
      <c r="E28" s="1"/>
      <c r="F28" s="1"/>
      <c r="G28" s="2"/>
    </row>
    <row r="29" spans="1:8" ht="20.25" x14ac:dyDescent="0.3">
      <c r="B29" s="1"/>
      <c r="C29" s="1"/>
      <c r="D29" s="13"/>
      <c r="E29" s="1"/>
      <c r="F29" s="1"/>
      <c r="G29" s="3"/>
    </row>
    <row r="32" spans="1:8" x14ac:dyDescent="0.25">
      <c r="A32" s="5"/>
      <c r="B32" s="5"/>
      <c r="C32" s="5"/>
      <c r="D32" s="5"/>
      <c r="E32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2016-01-04T16:25:11Z</cp:lastPrinted>
  <dcterms:created xsi:type="dcterms:W3CDTF">2008-12-15T10:39:24Z</dcterms:created>
  <dcterms:modified xsi:type="dcterms:W3CDTF">2016-04-14T12:50:46Z</dcterms:modified>
</cp:coreProperties>
</file>