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\PION  Le Meilleur du Vin\2021\"/>
    </mc:Choice>
  </mc:AlternateContent>
  <xr:revisionPtr revIDLastSave="0" documentId="13_ncr:1_{BF0CA0B6-1356-4F80-AEA2-5E7A2442CD33}" xr6:coauthVersionLast="47" xr6:coauthVersionMax="47" xr10:uidLastSave="{00000000-0000-0000-0000-000000000000}"/>
  <bookViews>
    <workbookView xWindow="-103" yWindow="-103" windowWidth="22149" windowHeight="11949" tabRatio="50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G15" i="1"/>
  <c r="G16" i="1" s="1"/>
  <c r="G17" i="1" l="1"/>
</calcChain>
</file>

<file path=xl/sharedStrings.xml><?xml version="1.0" encoding="utf-8"?>
<sst xmlns="http://schemas.openxmlformats.org/spreadsheetml/2006/main" count="16" uniqueCount="16">
  <si>
    <t>LE MEILLEUR DU VIN</t>
  </si>
  <si>
    <t>DATE</t>
  </si>
  <si>
    <t>Num facture</t>
  </si>
  <si>
    <t>Nom Client</t>
  </si>
  <si>
    <t>MONTANT</t>
  </si>
  <si>
    <t>COM EN ATTENTE</t>
  </si>
  <si>
    <t>COM A REGLER</t>
  </si>
  <si>
    <t>TOTAL HT</t>
  </si>
  <si>
    <t>TVA 20%</t>
  </si>
  <si>
    <t>TTC</t>
  </si>
  <si>
    <t>LE JARDIN D ESTREES</t>
  </si>
  <si>
    <t>GAIA MONACO</t>
  </si>
  <si>
    <t>FRANCOIS PARENT ETAT DES VENTES AU 31 DECEMBRE 2021</t>
  </si>
  <si>
    <t>JOHANNE</t>
  </si>
  <si>
    <t>AU BON GEORGES</t>
  </si>
  <si>
    <t>VINS DES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</si>
</sst>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_-* #,##0.00\ [$€-40C]_-;\-* #,##0.00\ [$€-40C]_-;_-* \-??\ [$€-40C]_-;_-@_-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FF0000"/>
      <name val="Arial"/>
      <family val="2"/>
      <charset val="1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Alignment="1">
      <alignment horizontal="center" wrapText="1"/>
    </xf>
    <xf numFmtId="0" fontId="1" fillId="0" borderId="0" xfId="1"/>
    <xf numFmtId="0" fontId="1" fillId="0" borderId="0" xfId="1" applyBorder="1"/>
    <xf numFmtId="0" fontId="1" fillId="0" borderId="1" xfId="1" applyBorder="1"/>
    <xf numFmtId="164" fontId="1" fillId="0" borderId="1" xfId="1" applyNumberFormat="1" applyBorder="1"/>
    <xf numFmtId="164" fontId="1" fillId="0" borderId="2" xfId="1" applyNumberForma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/>
    <xf numFmtId="14" fontId="3" fillId="0" borderId="1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5" fillId="0" borderId="1" xfId="1" applyFont="1" applyBorder="1"/>
    <xf numFmtId="2" fontId="6" fillId="0" borderId="1" xfId="1" applyNumberFormat="1" applyFont="1" applyBorder="1"/>
    <xf numFmtId="165" fontId="6" fillId="0" borderId="1" xfId="1" applyNumberFormat="1" applyFont="1" applyBorder="1" applyAlignment="1">
      <alignment horizontal="right" vertical="center"/>
    </xf>
    <xf numFmtId="165" fontId="7" fillId="0" borderId="1" xfId="1" applyNumberFormat="1" applyFont="1" applyBorder="1"/>
    <xf numFmtId="165" fontId="7" fillId="3" borderId="1" xfId="1" applyNumberFormat="1" applyFont="1" applyFill="1" applyBorder="1"/>
    <xf numFmtId="2" fontId="8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0" fillId="0" borderId="0" xfId="0" applyFont="1"/>
    <xf numFmtId="0" fontId="2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Normal="100" workbookViewId="0">
      <selection activeCell="E16" sqref="E16"/>
    </sheetView>
  </sheetViews>
  <sheetFormatPr defaultColWidth="11.3828125" defaultRowHeight="14.6" x14ac:dyDescent="0.4"/>
  <cols>
    <col min="1" max="1" width="5.3046875" customWidth="1"/>
    <col min="2" max="2" width="11.15234375" customWidth="1"/>
    <col min="4" max="4" width="23.15234375" customWidth="1"/>
    <col min="5" max="5" width="15.84375" customWidth="1"/>
    <col min="6" max="6" width="18.3046875" customWidth="1"/>
    <col min="7" max="7" width="17.53515625" customWidth="1"/>
  </cols>
  <sheetData>
    <row r="1" spans="2:8" ht="15.75" customHeight="1" x14ac:dyDescent="0.4">
      <c r="B1" s="21" t="s">
        <v>0</v>
      </c>
      <c r="C1" s="21"/>
      <c r="D1" s="21"/>
      <c r="E1" s="21"/>
      <c r="F1" s="21"/>
      <c r="G1" s="21"/>
      <c r="H1" s="21"/>
    </row>
    <row r="2" spans="2:8" ht="15.45" x14ac:dyDescent="0.4">
      <c r="B2" s="1"/>
      <c r="C2" s="1"/>
      <c r="D2" s="1"/>
      <c r="E2" s="1"/>
      <c r="F2" s="1"/>
      <c r="G2" s="1"/>
      <c r="H2" s="1"/>
    </row>
    <row r="3" spans="2:8" ht="15.75" customHeight="1" x14ac:dyDescent="0.4">
      <c r="B3" s="21" t="s">
        <v>12</v>
      </c>
      <c r="C3" s="21"/>
      <c r="D3" s="21"/>
      <c r="E3" s="21"/>
      <c r="F3" s="21"/>
      <c r="G3" s="21"/>
      <c r="H3" s="21"/>
    </row>
    <row r="4" spans="2:8" x14ac:dyDescent="0.4">
      <c r="B4" s="2"/>
      <c r="C4" s="2"/>
      <c r="D4" s="2"/>
      <c r="E4" s="2"/>
      <c r="F4" s="2"/>
      <c r="G4" s="3"/>
      <c r="H4" s="3"/>
    </row>
    <row r="5" spans="2:8" x14ac:dyDescent="0.4">
      <c r="B5" s="4"/>
      <c r="C5" s="4"/>
      <c r="D5" s="4"/>
      <c r="E5" s="4"/>
      <c r="F5" s="4"/>
      <c r="G5" s="5"/>
      <c r="H5" s="6"/>
    </row>
    <row r="6" spans="2:8" x14ac:dyDescent="0.4"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8" t="s">
        <v>6</v>
      </c>
      <c r="H6" s="2"/>
    </row>
    <row r="7" spans="2:8" ht="15.45" x14ac:dyDescent="0.4">
      <c r="B7" s="9"/>
      <c r="C7" s="10"/>
      <c r="D7" s="7"/>
      <c r="E7" s="11"/>
      <c r="F7" s="11"/>
      <c r="G7" s="12"/>
    </row>
    <row r="8" spans="2:8" ht="15.45" x14ac:dyDescent="0.4">
      <c r="B8" s="9">
        <v>44333</v>
      </c>
      <c r="C8" s="10">
        <v>3441</v>
      </c>
      <c r="D8" s="7" t="s">
        <v>10</v>
      </c>
      <c r="E8" s="11">
        <v>535.5</v>
      </c>
      <c r="F8" s="11"/>
      <c r="G8" s="12">
        <v>107.1</v>
      </c>
    </row>
    <row r="9" spans="2:8" ht="15.45" x14ac:dyDescent="0.4">
      <c r="B9" s="9">
        <v>44354</v>
      </c>
      <c r="C9" s="10">
        <v>3450</v>
      </c>
      <c r="D9" s="7" t="s">
        <v>11</v>
      </c>
      <c r="E9" s="11">
        <v>3147</v>
      </c>
      <c r="F9" s="11">
        <v>629.4</v>
      </c>
      <c r="G9" s="12"/>
    </row>
    <row r="10" spans="2:8" ht="15.45" x14ac:dyDescent="0.4">
      <c r="B10" s="9">
        <v>44361</v>
      </c>
      <c r="C10" s="10">
        <v>3456</v>
      </c>
      <c r="D10" s="7" t="s">
        <v>13</v>
      </c>
      <c r="E10" s="11">
        <v>51837</v>
      </c>
      <c r="F10" s="11">
        <v>10367.4</v>
      </c>
      <c r="G10" s="12"/>
    </row>
    <row r="11" spans="2:8" ht="15.45" x14ac:dyDescent="0.4">
      <c r="B11" s="9">
        <v>44361</v>
      </c>
      <c r="C11" s="10">
        <v>3457</v>
      </c>
      <c r="D11" s="7" t="s">
        <v>14</v>
      </c>
      <c r="E11" s="11">
        <v>3795</v>
      </c>
      <c r="F11" s="11">
        <v>921.12</v>
      </c>
      <c r="G11" s="12"/>
    </row>
    <row r="12" spans="2:8" ht="15.45" x14ac:dyDescent="0.4">
      <c r="B12" s="9">
        <v>44365</v>
      </c>
      <c r="C12" s="10">
        <v>3464</v>
      </c>
      <c r="D12" s="7" t="s">
        <v>15</v>
      </c>
      <c r="E12" s="11">
        <v>564</v>
      </c>
      <c r="F12" s="11">
        <v>112.8</v>
      </c>
      <c r="G12" s="12"/>
    </row>
    <row r="13" spans="2:8" ht="15.45" x14ac:dyDescent="0.4">
      <c r="B13" s="9"/>
      <c r="C13" s="10"/>
      <c r="D13" s="7"/>
      <c r="E13" s="11"/>
      <c r="F13" s="11"/>
      <c r="G13" s="12"/>
    </row>
    <row r="14" spans="2:8" ht="15.45" x14ac:dyDescent="0.4">
      <c r="B14" s="9"/>
      <c r="C14" s="10"/>
      <c r="D14" s="7"/>
      <c r="E14" s="11"/>
      <c r="F14" s="11"/>
      <c r="G14" s="12"/>
    </row>
    <row r="15" spans="2:8" ht="17.600000000000001" x14ac:dyDescent="0.4">
      <c r="B15" s="9"/>
      <c r="C15" s="7"/>
      <c r="D15" s="13" t="s">
        <v>7</v>
      </c>
      <c r="E15" s="14"/>
      <c r="F15" s="14">
        <f>SUM(F8:F14)</f>
        <v>12030.72</v>
      </c>
      <c r="G15" s="14">
        <f>SUM(G7:G12)</f>
        <v>107.1</v>
      </c>
    </row>
    <row r="16" spans="2:8" ht="17.600000000000001" x14ac:dyDescent="0.4">
      <c r="B16" s="9"/>
      <c r="C16" s="7"/>
      <c r="D16" s="13" t="s">
        <v>8</v>
      </c>
      <c r="E16" s="14"/>
      <c r="F16" s="15">
        <f>+F15*20%</f>
        <v>2406.1439999999998</v>
      </c>
      <c r="G16" s="16">
        <f>+G15*20%</f>
        <v>21.42</v>
      </c>
    </row>
    <row r="17" spans="1:7" ht="17.600000000000001" x14ac:dyDescent="0.4">
      <c r="B17" s="9"/>
      <c r="C17" s="7"/>
      <c r="D17" s="13" t="s">
        <v>9</v>
      </c>
      <c r="E17" s="14"/>
      <c r="F17" s="15">
        <f>+F15+F16</f>
        <v>14436.864</v>
      </c>
      <c r="G17" s="17">
        <f>+G15+G16</f>
        <v>128.51999999999998</v>
      </c>
    </row>
    <row r="18" spans="1:7" ht="15.45" x14ac:dyDescent="0.4">
      <c r="B18" s="9"/>
      <c r="C18" s="7"/>
      <c r="D18" s="7"/>
      <c r="E18" s="11"/>
      <c r="F18" s="7"/>
      <c r="G18" s="12"/>
    </row>
    <row r="19" spans="1:7" x14ac:dyDescent="0.4">
      <c r="B19" s="2"/>
      <c r="C19" s="2"/>
    </row>
    <row r="20" spans="1:7" x14ac:dyDescent="0.4">
      <c r="B20" s="2"/>
      <c r="C20" s="2"/>
    </row>
    <row r="21" spans="1:7" x14ac:dyDescent="0.4">
      <c r="B21" s="2"/>
      <c r="C21" s="2"/>
    </row>
    <row r="22" spans="1:7" ht="19.75" x14ac:dyDescent="0.45">
      <c r="B22" s="2"/>
      <c r="C22" s="2"/>
      <c r="D22" s="2"/>
      <c r="E22" s="2"/>
      <c r="F22" s="2"/>
      <c r="G22" s="18"/>
    </row>
    <row r="23" spans="1:7" ht="17.600000000000001" x14ac:dyDescent="0.4">
      <c r="B23" s="2"/>
      <c r="C23" s="2"/>
      <c r="D23" s="2"/>
      <c r="E23" s="2"/>
      <c r="F23" s="2"/>
      <c r="G23" s="19"/>
    </row>
    <row r="26" spans="1:7" x14ac:dyDescent="0.4">
      <c r="B26" s="20"/>
      <c r="C26" s="20"/>
      <c r="D26" s="20"/>
      <c r="E26" s="20"/>
    </row>
    <row r="32" spans="1:7" x14ac:dyDescent="0.4">
      <c r="A32" s="20"/>
    </row>
  </sheetData>
  <mergeCells count="2">
    <mergeCell ref="B1:H1"/>
    <mergeCell ref="B3:H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secre</cp:lastModifiedBy>
  <cp:revision>1</cp:revision>
  <cp:lastPrinted>2021-05-25T06:54:58Z</cp:lastPrinted>
  <dcterms:created xsi:type="dcterms:W3CDTF">2008-12-15T10:39:24Z</dcterms:created>
  <dcterms:modified xsi:type="dcterms:W3CDTF">2021-07-08T09:11:38Z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