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0" windowWidth="11570" windowHeight="643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21" i="1" l="1"/>
  <c r="F21" i="1"/>
  <c r="G21" i="1"/>
  <c r="G22" i="1" l="1"/>
  <c r="G23" i="1" s="1"/>
  <c r="F22" i="1"/>
  <c r="F23" i="1" s="1"/>
  <c r="E22" i="1"/>
  <c r="E23" i="1" s="1"/>
</calcChain>
</file>

<file path=xl/sharedStrings.xml><?xml version="1.0" encoding="utf-8"?>
<sst xmlns="http://schemas.openxmlformats.org/spreadsheetml/2006/main" count="17" uniqueCount="17">
  <si>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</si>
  <si>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</si>
  <si>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</si>
  <si>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</si>
  <si>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</si>
  <si>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</si>
  <si>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</si>
  <si>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</si>
  <si>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TAVERNE ALSACIENNE</t>
  </si>
  <si>
    <t>LE CHAI PRIVE</t>
  </si>
  <si>
    <t>VINTAGES</t>
  </si>
  <si>
    <t>FRANCOIS PARENT ETAT DES VENTES AU 31 JUILLET 2014</t>
  </si>
  <si>
    <t>TVA 20%</t>
  </si>
  <si>
    <t>G. DE PENNAFORT</t>
  </si>
  <si>
    <t>POT D'ETAIN</t>
  </si>
  <si>
    <t>CHATEAU MESSARDIERE</t>
  </si>
  <si>
    <t>Nom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</si>
</sst>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0" fontId="0" fillId="0" borderId="0" xfId="0" applyAlignment="1"/>
    <xf numFmtId="2" fontId="8" fillId="0" borderId="1" xfId="1" applyNumberFormat="1" applyFont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B1" workbookViewId="0">
      <selection activeCell="H14" sqref="H14"/>
    </sheetView>
  </sheetViews>
  <sheetFormatPr baseColWidth="10" defaultRowHeight="14.5" x14ac:dyDescent="0.35"/>
  <cols>
    <col min="1" max="1" width="5.36328125" customWidth="1"/>
    <col min="4" max="4" width="23.08984375" customWidth="1"/>
    <col min="5" max="5" width="15.90625" customWidth="1"/>
    <col min="6" max="6" width="18.36328125" customWidth="1"/>
    <col min="7" max="7" width="17.54296875" customWidth="1"/>
  </cols>
  <sheetData>
    <row r="1" spans="2:10" ht="15.5" x14ac:dyDescent="0.35">
      <c r="B1" s="23" t="s">
        <v>3</v>
      </c>
      <c r="C1" s="23"/>
      <c r="D1" s="23"/>
      <c r="E1" s="23"/>
      <c r="F1" s="23"/>
      <c r="G1" s="23"/>
      <c r="H1" s="23"/>
    </row>
    <row r="2" spans="2:10" ht="15.5" x14ac:dyDescent="0.35">
      <c r="B2" s="7"/>
      <c r="C2" s="7"/>
      <c r="D2" s="7"/>
      <c r="E2" s="7"/>
      <c r="F2" s="7"/>
      <c r="G2" s="7"/>
      <c r="H2" s="7"/>
    </row>
    <row r="3" spans="2:10" ht="15.5" x14ac:dyDescent="0.35">
      <c r="B3" s="24" t="s">
        <v>11</v>
      </c>
      <c r="C3" s="24"/>
      <c r="D3" s="24"/>
      <c r="E3" s="24"/>
      <c r="F3" s="24"/>
      <c r="G3" s="24"/>
      <c r="H3" s="24"/>
    </row>
    <row r="4" spans="2:10" x14ac:dyDescent="0.35">
      <c r="B4" s="1"/>
      <c r="C4" s="1"/>
      <c r="D4" s="1"/>
      <c r="E4" s="1"/>
      <c r="F4" s="1"/>
      <c r="G4" s="10"/>
      <c r="H4" s="10"/>
    </row>
    <row r="5" spans="2:10" x14ac:dyDescent="0.35">
      <c r="B5" s="2"/>
      <c r="C5" s="2"/>
      <c r="D5" s="2"/>
      <c r="E5" s="2"/>
      <c r="F5" s="2"/>
      <c r="G5" s="6"/>
      <c r="H5" s="11"/>
    </row>
    <row r="6" spans="2:10" x14ac:dyDescent="0.35">
      <c r="B6" s="3" t="s">
        <v>0</v>
      </c>
      <c r="C6" s="3" t="s">
        <v>1</v>
      </c>
      <c r="D6" s="3" t="s">
        <v>16</v>
      </c>
      <c r="E6" s="3" t="s">
        <v>2</v>
      </c>
      <c r="F6" s="3" t="s">
        <v>4</v>
      </c>
      <c r="G6" s="9" t="s">
        <v>5</v>
      </c>
      <c r="H6" s="1"/>
    </row>
    <row r="7" spans="2:10" ht="15.5" x14ac:dyDescent="0.35">
      <c r="B7" s="5">
        <v>41585</v>
      </c>
      <c r="C7" s="3">
        <v>2374</v>
      </c>
      <c r="D7" s="3" t="s">
        <v>8</v>
      </c>
      <c r="E7" s="19">
        <v>250.05</v>
      </c>
      <c r="F7" s="3"/>
      <c r="G7" s="12">
        <v>25.05</v>
      </c>
      <c r="H7" s="1"/>
    </row>
    <row r="8" spans="2:10" ht="15.5" x14ac:dyDescent="0.35">
      <c r="B8" s="5">
        <v>41585</v>
      </c>
      <c r="C8" s="3">
        <v>2375</v>
      </c>
      <c r="D8" s="3" t="s">
        <v>9</v>
      </c>
      <c r="E8" s="19">
        <v>250.05</v>
      </c>
      <c r="F8" s="3"/>
      <c r="G8" s="12">
        <v>25.05</v>
      </c>
    </row>
    <row r="9" spans="2:10" ht="15.5" x14ac:dyDescent="0.35">
      <c r="B9" s="5">
        <v>41618</v>
      </c>
      <c r="C9" s="3">
        <v>2396</v>
      </c>
      <c r="D9" s="3" t="s">
        <v>10</v>
      </c>
      <c r="E9" s="19">
        <v>799.5</v>
      </c>
      <c r="F9" s="19"/>
      <c r="G9" s="12">
        <v>70.5</v>
      </c>
    </row>
    <row r="10" spans="2:10" ht="15.5" x14ac:dyDescent="0.35">
      <c r="B10" s="5">
        <v>41704</v>
      </c>
      <c r="C10" s="3">
        <v>2424</v>
      </c>
      <c r="D10" s="3" t="s">
        <v>13</v>
      </c>
      <c r="E10" s="19">
        <v>600</v>
      </c>
      <c r="F10" s="19"/>
      <c r="G10" s="22">
        <v>60</v>
      </c>
      <c r="H10" s="21"/>
      <c r="I10" s="21"/>
      <c r="J10" s="21"/>
    </row>
    <row r="11" spans="2:10" ht="15.5" x14ac:dyDescent="0.35">
      <c r="B11" s="5">
        <v>41773</v>
      </c>
      <c r="C11" s="3">
        <v>2439</v>
      </c>
      <c r="D11" s="3" t="s">
        <v>14</v>
      </c>
      <c r="E11" s="19">
        <v>186.6</v>
      </c>
      <c r="F11" s="19"/>
      <c r="G11" s="22">
        <v>18.600000000000001</v>
      </c>
    </row>
    <row r="12" spans="2:10" ht="15.5" x14ac:dyDescent="0.35">
      <c r="B12" s="5">
        <v>74680</v>
      </c>
      <c r="C12" s="3">
        <v>2451</v>
      </c>
      <c r="D12" s="3" t="s">
        <v>15</v>
      </c>
      <c r="E12" s="19">
        <v>1806.9</v>
      </c>
      <c r="F12" s="19">
        <v>180.9</v>
      </c>
      <c r="G12" s="12"/>
    </row>
    <row r="13" spans="2:10" ht="15.5" x14ac:dyDescent="0.35">
      <c r="B13" s="5"/>
      <c r="C13" s="3"/>
      <c r="D13" s="3"/>
      <c r="E13" s="19"/>
      <c r="F13" s="19"/>
      <c r="G13" s="12"/>
    </row>
    <row r="14" spans="2:10" ht="15.5" x14ac:dyDescent="0.35">
      <c r="B14" s="5"/>
      <c r="C14" s="3"/>
      <c r="D14" s="3"/>
      <c r="E14" s="19"/>
      <c r="F14" s="19"/>
      <c r="G14" s="12"/>
    </row>
    <row r="15" spans="2:10" ht="15.5" x14ac:dyDescent="0.35">
      <c r="B15" s="5"/>
      <c r="C15" s="3"/>
      <c r="D15" s="3"/>
      <c r="E15" s="19"/>
      <c r="F15" s="19"/>
      <c r="G15" s="12"/>
    </row>
    <row r="16" spans="2:10" ht="15.5" x14ac:dyDescent="0.35">
      <c r="B16" s="5"/>
      <c r="C16" s="3"/>
      <c r="D16" s="3"/>
      <c r="E16" s="19"/>
      <c r="F16" s="19"/>
      <c r="G16" s="12"/>
    </row>
    <row r="17" spans="2:7" ht="15.5" x14ac:dyDescent="0.35">
      <c r="B17" s="5"/>
      <c r="C17" s="3"/>
      <c r="D17" s="3"/>
      <c r="E17" s="19"/>
      <c r="F17" s="19"/>
      <c r="G17" s="12"/>
    </row>
    <row r="18" spans="2:7" ht="15.5" x14ac:dyDescent="0.35">
      <c r="B18" s="5"/>
      <c r="C18" s="3"/>
      <c r="D18" s="3"/>
      <c r="E18" s="19"/>
      <c r="F18" s="19"/>
      <c r="G18" s="12"/>
    </row>
    <row r="19" spans="2:7" ht="15.5" x14ac:dyDescent="0.35">
      <c r="B19" s="5"/>
      <c r="C19" s="3"/>
      <c r="D19" s="3"/>
      <c r="E19" s="19"/>
      <c r="F19" s="19"/>
      <c r="G19" s="12"/>
    </row>
    <row r="20" spans="2:7" ht="15.5" x14ac:dyDescent="0.35">
      <c r="B20" s="5"/>
      <c r="C20" s="3"/>
      <c r="D20" s="3"/>
      <c r="E20" s="19"/>
      <c r="F20" s="19"/>
      <c r="G20" s="12"/>
    </row>
    <row r="21" spans="2:7" ht="18" x14ac:dyDescent="0.4">
      <c r="B21" s="5"/>
      <c r="C21" s="3"/>
      <c r="D21" s="14" t="s">
        <v>6</v>
      </c>
      <c r="E21" s="20">
        <f>SUM(E7:E20)</f>
        <v>3893.1</v>
      </c>
      <c r="F21" s="17">
        <f>SUM(F7:F20)</f>
        <v>180.9</v>
      </c>
      <c r="G21" s="16">
        <f>SUM(G7:G20)</f>
        <v>199.2</v>
      </c>
    </row>
    <row r="22" spans="2:7" ht="18" x14ac:dyDescent="0.4">
      <c r="B22" s="5"/>
      <c r="C22" s="3"/>
      <c r="D22" s="14" t="s">
        <v>12</v>
      </c>
      <c r="E22" s="20">
        <f>+E21*20%</f>
        <v>778.62</v>
      </c>
      <c r="F22" s="18">
        <f>+F21*20%</f>
        <v>36.18</v>
      </c>
      <c r="G22" s="16">
        <f>+G21*20%</f>
        <v>39.840000000000003</v>
      </c>
    </row>
    <row r="23" spans="2:7" ht="18" x14ac:dyDescent="0.4">
      <c r="B23" s="5"/>
      <c r="C23" s="3"/>
      <c r="D23" s="14" t="s">
        <v>7</v>
      </c>
      <c r="E23" s="20">
        <f>+E21+E22</f>
        <v>4671.72</v>
      </c>
      <c r="F23" s="18">
        <f>+F21+F22</f>
        <v>217.08</v>
      </c>
      <c r="G23" s="15">
        <f>+G21+G22</f>
        <v>239.04</v>
      </c>
    </row>
    <row r="24" spans="2:7" ht="15.5" x14ac:dyDescent="0.35">
      <c r="B24" s="5"/>
      <c r="C24" s="3"/>
      <c r="D24" s="3"/>
      <c r="E24" s="19"/>
      <c r="F24" s="3"/>
      <c r="G24" s="12"/>
    </row>
    <row r="25" spans="2:7" x14ac:dyDescent="0.35">
      <c r="B25" s="1"/>
      <c r="C25" s="1"/>
    </row>
    <row r="26" spans="2:7" x14ac:dyDescent="0.35">
      <c r="B26" s="1"/>
      <c r="C26" s="1"/>
    </row>
    <row r="27" spans="2:7" x14ac:dyDescent="0.35">
      <c r="B27" s="1"/>
      <c r="C27" s="1"/>
    </row>
    <row r="28" spans="2:7" ht="20" x14ac:dyDescent="0.4">
      <c r="B28" s="1"/>
      <c r="C28" s="1"/>
      <c r="D28" s="1"/>
      <c r="E28" s="1"/>
      <c r="F28" s="1"/>
      <c r="G28" s="4"/>
    </row>
    <row r="29" spans="2:7" ht="17.5" x14ac:dyDescent="0.35">
      <c r="B29" s="1"/>
      <c r="C29" s="1"/>
      <c r="D29" s="1"/>
      <c r="E29" s="1"/>
      <c r="F29" s="1"/>
      <c r="G29" s="13"/>
    </row>
    <row r="32" spans="2:7" x14ac:dyDescent="0.35">
      <c r="B32" s="8"/>
      <c r="C32" s="8"/>
      <c r="D32" s="8"/>
      <c r="E32" s="8"/>
    </row>
    <row r="38" spans="1:1" x14ac:dyDescent="0.35">
      <c r="A38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2014-07-21T12:30:27Z</cp:lastPrinted>
  <dcterms:created xsi:type="dcterms:W3CDTF">2008-12-15T10:39:24Z</dcterms:created>
  <dcterms:modified xsi:type="dcterms:W3CDTF">2014-07-21T12:30:28Z</dcterms:modified>
</cp:coreProperties>
</file>