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29040" windowHeight="16440"/>
  </bookViews>
  <sheets>
    <sheet name="Feuil1" sheetId="1" r:id="rId1"/>
  </sheets>
  <calcPr calcId="15251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8" i="1" l="1"/>
  <c r="G20" i="1" s="1"/>
  <c r="D18" i="1" l="1"/>
  <c r="F18" i="1" l="1"/>
  <c r="D20" i="1" l="1"/>
  <c r="F20" i="1"/>
  <c r="F22" i="1" s="1"/>
  <c r="D22" i="1" l="1"/>
  <c r="G22" i="1" l="1"/>
</calcChain>
</file>

<file path=xl/sharedStrings.xml><?xml version="1.0" encoding="utf-8"?>
<sst xmlns="http://schemas.openxmlformats.org/spreadsheetml/2006/main" count="22" uniqueCount="21">
  <si>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</si>
  <si>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</si>
  <si>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</si>
  <si>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</si>
  <si>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</si>
  <si>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</si>
  <si>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</si>
  <si>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</si>
  <si>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</si>
  <si>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</si>
  <si>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COQ ROUGE</t>
  </si>
  <si>
    <t>C.L.V.S.  AF GROS -  ETAT DES COMMISSIONS AU 31 DECEMBRE 2018</t>
  </si>
  <si>
    <t>SAS LE COLINET ETINCELLE</t>
  </si>
  <si>
    <t>LES CAVES DU TOUR'BILLON</t>
  </si>
  <si>
    <t>CHOUCALOV</t>
  </si>
  <si>
    <t>HPM</t>
  </si>
  <si>
    <t>ANNAPURNA</t>
  </si>
  <si>
    <t>KAILA</t>
  </si>
  <si>
    <t>HPM LES TROLLES</t>
  </si>
  <si>
    <t>LE FARCON</t>
  </si>
  <si>
    <t>HOTEL COURCHENEIGE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</si>
</sst>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14" fontId="1" fillId="0" borderId="1" xfId="1" applyNumberFormat="1" applyFont="1" applyBorder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5" sqref="E5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7" x14ac:dyDescent="0.25">
      <c r="A1" s="1"/>
      <c r="B1" s="24" t="s">
        <v>11</v>
      </c>
      <c r="C1" s="24"/>
      <c r="D1" s="24"/>
      <c r="E1" s="24"/>
      <c r="F1" s="24"/>
      <c r="G1" s="24"/>
    </row>
    <row r="2" spans="1:7" x14ac:dyDescent="0.25">
      <c r="A2" s="1"/>
      <c r="B2" s="25"/>
      <c r="C2" s="26"/>
      <c r="D2" s="26"/>
      <c r="E2" s="26"/>
      <c r="F2" s="26"/>
      <c r="G2" s="26"/>
    </row>
    <row r="3" spans="1:7" x14ac:dyDescent="0.25">
      <c r="A3" s="27" t="s">
        <v>1</v>
      </c>
      <c r="B3" s="29" t="s">
        <v>6</v>
      </c>
      <c r="C3" s="30" t="s">
        <v>3</v>
      </c>
      <c r="D3" s="30" t="s">
        <v>2</v>
      </c>
      <c r="E3" s="29" t="s">
        <v>4</v>
      </c>
      <c r="F3" s="2"/>
      <c r="G3" s="33" t="s">
        <v>5</v>
      </c>
    </row>
    <row r="4" spans="1:7" x14ac:dyDescent="0.25">
      <c r="A4" s="28"/>
      <c r="B4" s="28"/>
      <c r="C4" s="31"/>
      <c r="D4" s="31"/>
      <c r="E4" s="32"/>
      <c r="F4" s="2"/>
      <c r="G4" s="34"/>
    </row>
    <row r="5" spans="1:7" x14ac:dyDescent="0.25">
      <c r="A5" s="6">
        <v>43252</v>
      </c>
      <c r="B5" s="17" t="s">
        <v>10</v>
      </c>
      <c r="C5" s="13">
        <v>10038</v>
      </c>
      <c r="D5" s="14">
        <v>2575.1999999999998</v>
      </c>
      <c r="E5" s="15"/>
      <c r="F5" s="13"/>
      <c r="G5" s="18">
        <v>9420</v>
      </c>
    </row>
    <row r="6" spans="1:7" x14ac:dyDescent="0.25">
      <c r="A6" s="23">
        <v>43367</v>
      </c>
      <c r="B6" s="17" t="s">
        <v>12</v>
      </c>
      <c r="C6" s="13">
        <v>118</v>
      </c>
      <c r="D6" s="14">
        <v>433</v>
      </c>
      <c r="E6" s="15">
        <v>66</v>
      </c>
      <c r="F6" s="13"/>
      <c r="G6" s="18"/>
    </row>
    <row r="7" spans="1:7" x14ac:dyDescent="0.25">
      <c r="A7" s="23">
        <v>43368</v>
      </c>
      <c r="B7" s="17" t="s">
        <v>13</v>
      </c>
      <c r="C7" s="13">
        <v>119</v>
      </c>
      <c r="D7" s="14">
        <v>1083</v>
      </c>
      <c r="E7" s="15">
        <v>168</v>
      </c>
      <c r="F7" s="13"/>
      <c r="G7" s="18"/>
    </row>
    <row r="8" spans="1:7" x14ac:dyDescent="0.25">
      <c r="A8" s="6">
        <v>43403</v>
      </c>
      <c r="B8" s="17" t="s">
        <v>14</v>
      </c>
      <c r="C8" s="13">
        <v>161</v>
      </c>
      <c r="D8" s="14">
        <v>1076.4000000000001</v>
      </c>
      <c r="E8" s="15">
        <v>144</v>
      </c>
      <c r="F8" s="13"/>
      <c r="G8" s="18"/>
    </row>
    <row r="9" spans="1:7" x14ac:dyDescent="0.25">
      <c r="A9" s="6">
        <v>43416</v>
      </c>
      <c r="B9" s="17" t="s">
        <v>15</v>
      </c>
      <c r="C9" s="13">
        <v>187</v>
      </c>
      <c r="D9" s="14">
        <v>1555.2</v>
      </c>
      <c r="E9" s="15">
        <v>204</v>
      </c>
      <c r="F9" s="13"/>
      <c r="G9" s="18"/>
    </row>
    <row r="10" spans="1:7" x14ac:dyDescent="0.25">
      <c r="A10" s="6">
        <v>43430</v>
      </c>
      <c r="B10" s="17" t="s">
        <v>16</v>
      </c>
      <c r="C10" s="13">
        <v>204</v>
      </c>
      <c r="D10" s="14">
        <v>1056</v>
      </c>
      <c r="E10" s="15">
        <v>216</v>
      </c>
      <c r="F10" s="13"/>
      <c r="G10" s="18"/>
    </row>
    <row r="11" spans="1:7" x14ac:dyDescent="0.25">
      <c r="A11" s="6"/>
      <c r="B11" s="17" t="s">
        <v>17</v>
      </c>
      <c r="C11" s="13">
        <v>205</v>
      </c>
      <c r="D11" s="14">
        <v>2880</v>
      </c>
      <c r="E11" s="15">
        <v>447</v>
      </c>
      <c r="F11" s="13"/>
      <c r="G11" s="18"/>
    </row>
    <row r="12" spans="1:7" x14ac:dyDescent="0.25">
      <c r="A12" s="6"/>
      <c r="B12" s="17" t="s">
        <v>18</v>
      </c>
      <c r="C12" s="13">
        <v>206</v>
      </c>
      <c r="D12" s="14">
        <v>586.79999999999995</v>
      </c>
      <c r="E12" s="15">
        <v>82.8</v>
      </c>
      <c r="F12" s="13"/>
      <c r="G12" s="18"/>
    </row>
    <row r="13" spans="1:7" x14ac:dyDescent="0.25">
      <c r="A13" s="6">
        <v>43437</v>
      </c>
      <c r="B13" s="17" t="s">
        <v>19</v>
      </c>
      <c r="C13" s="13">
        <v>215</v>
      </c>
      <c r="D13" s="14">
        <v>1137.5999999999999</v>
      </c>
      <c r="E13" s="15">
        <v>177.6</v>
      </c>
      <c r="F13" s="13"/>
      <c r="G13" s="18"/>
    </row>
    <row r="14" spans="1:7" x14ac:dyDescent="0.25">
      <c r="A14" s="6"/>
      <c r="B14" s="17" t="s">
        <v>20</v>
      </c>
      <c r="C14" s="13">
        <v>2016</v>
      </c>
      <c r="D14" s="14">
        <v>468</v>
      </c>
      <c r="E14" s="15">
        <v>72</v>
      </c>
      <c r="F14" s="13"/>
      <c r="G14" s="18"/>
    </row>
    <row r="15" spans="1:7" x14ac:dyDescent="0.25">
      <c r="A15" s="6"/>
      <c r="B15" s="17"/>
      <c r="C15" s="13"/>
      <c r="D15" s="14"/>
      <c r="E15" s="15"/>
      <c r="F15" s="13"/>
      <c r="G15" s="18"/>
    </row>
    <row r="16" spans="1:7" x14ac:dyDescent="0.25">
      <c r="A16" s="6"/>
      <c r="B16" s="17"/>
      <c r="C16" s="13"/>
      <c r="D16" s="14"/>
      <c r="E16" s="15"/>
      <c r="F16" s="13"/>
      <c r="G16" s="18"/>
    </row>
    <row r="17" spans="1:8" x14ac:dyDescent="0.25">
      <c r="A17" s="6"/>
      <c r="B17" s="17"/>
      <c r="C17" s="13"/>
      <c r="D17" s="14"/>
      <c r="E17" s="15"/>
      <c r="F17" s="13"/>
      <c r="G17" s="18"/>
    </row>
    <row r="18" spans="1:8" ht="15.75" x14ac:dyDescent="0.25">
      <c r="A18" s="4"/>
      <c r="B18" s="16" t="s">
        <v>7</v>
      </c>
      <c r="C18" s="7"/>
      <c r="D18" s="10">
        <f>SUM(D5:D5)</f>
        <v>2575.1999999999998</v>
      </c>
      <c r="E18" s="10"/>
      <c r="F18" s="10" t="e">
        <f>SUM(#REF!)</f>
        <v>#REF!</v>
      </c>
      <c r="G18" s="10">
        <f>SUM(G5:G5)</f>
        <v>9420</v>
      </c>
    </row>
    <row r="19" spans="1:8" ht="15.75" x14ac:dyDescent="0.25">
      <c r="A19" s="4"/>
      <c r="B19" s="3"/>
      <c r="C19" s="7"/>
      <c r="D19" s="11"/>
      <c r="E19" s="9"/>
      <c r="F19" s="3"/>
      <c r="G19" s="19"/>
      <c r="H19" t="s">
        <v>0</v>
      </c>
    </row>
    <row r="20" spans="1:8" ht="15.75" x14ac:dyDescent="0.25">
      <c r="A20" s="5" t="s">
        <v>0</v>
      </c>
      <c r="B20" s="16" t="s">
        <v>8</v>
      </c>
      <c r="C20" s="7"/>
      <c r="D20" s="12">
        <f>+D18*20%</f>
        <v>515.04</v>
      </c>
      <c r="E20" s="12"/>
      <c r="F20" s="12" t="e">
        <f>+F18*20%</f>
        <v>#REF!</v>
      </c>
      <c r="G20" s="20">
        <f>G18*20/100</f>
        <v>1884</v>
      </c>
    </row>
    <row r="21" spans="1:8" ht="15.75" x14ac:dyDescent="0.25">
      <c r="A21" s="5"/>
      <c r="B21" s="3"/>
      <c r="C21" s="7"/>
      <c r="D21" s="12"/>
      <c r="E21" s="12"/>
      <c r="F21" s="12"/>
      <c r="G21" s="20"/>
    </row>
    <row r="22" spans="1:8" ht="15.75" x14ac:dyDescent="0.25">
      <c r="A22" s="5"/>
      <c r="B22" s="16" t="s">
        <v>9</v>
      </c>
      <c r="C22" s="8"/>
      <c r="D22" s="10">
        <f>+D18+D20</f>
        <v>3090.24</v>
      </c>
      <c r="E22" s="10"/>
      <c r="F22" s="10" t="e">
        <f>+F18+F20</f>
        <v>#REF!</v>
      </c>
      <c r="G22" s="21">
        <f>G18*1.2</f>
        <v>11304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2018-07-10T09:48:24Z</cp:lastPrinted>
  <dcterms:created xsi:type="dcterms:W3CDTF">2008-11-28T10:50:18Z</dcterms:created>
  <dcterms:modified xsi:type="dcterms:W3CDTF">2018-12-11T08:15:13Z</dcterms:modified>
</cp:coreProperties>
</file>