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1565" windowHeight="4650"/>
  </bookViews>
  <sheets>
    <sheet name="Feuil1" sheetId="1" r:id="rId1"/>
  </sheets>
  <calcPr calcId="124519"/>
</workbook>
</file>

<file path=xl/calcChain.xml><?xml version="1.0" encoding="utf-8"?>
<calcChain xmlns="http://schemas.openxmlformats.org/spreadsheetml/2006/main">
  <c r="D54" i="1"/>
  <c r="D56" s="1"/>
  <c r="G54"/>
  <c r="G56" s="1"/>
  <c r="F54"/>
  <c r="F56" s="1"/>
  <c r="G58" l="1"/>
  <c r="F58"/>
  <c r="D58"/>
</calcChain>
</file>

<file path=xl/sharedStrings.xml><?xml version="1.0" encoding="utf-8"?>
<sst xmlns="http://schemas.openxmlformats.org/spreadsheetml/2006/main" count="66" uniqueCount="62">
  <si>
    <t>dates</t>
  </si>
  <si>
    <t>noms clients</t>
  </si>
  <si>
    <t>facture</t>
  </si>
  <si>
    <t>somme</t>
  </si>
  <si>
    <t>COMMISSION</t>
  </si>
  <si>
    <t>facturation</t>
  </si>
  <si>
    <t xml:space="preserve"> N°</t>
  </si>
  <si>
    <t>facturée</t>
  </si>
  <si>
    <t>EN ATTENTE</t>
  </si>
  <si>
    <t>A REGLER</t>
  </si>
  <si>
    <t>HT</t>
  </si>
  <si>
    <t>TTC</t>
  </si>
  <si>
    <t>TVA 19.6%</t>
  </si>
  <si>
    <t xml:space="preserve"> </t>
  </si>
  <si>
    <t>RES ATMOSPHERES</t>
  </si>
  <si>
    <t>C.L.V.S.  AF GROS -  ETAT DES COMMISSIONS AU 31 DECEMBRE 2011</t>
  </si>
  <si>
    <t>CLOS MARCEL</t>
  </si>
  <si>
    <t>EURL  LE 111</t>
  </si>
  <si>
    <t>CAVES DU CHÂTEAU</t>
  </si>
  <si>
    <t>CHALETS DU K2</t>
  </si>
  <si>
    <t>LES AIRELLES</t>
  </si>
  <si>
    <t>CHAL DU PRALONG</t>
  </si>
  <si>
    <t>RES LE RENDEZ VOUS</t>
  </si>
  <si>
    <t>THE STEAK CLIB</t>
  </si>
  <si>
    <t>CAVES BILLON</t>
  </si>
  <si>
    <t>SAS HPM</t>
  </si>
  <si>
    <t>LE P'TIT DRINK</t>
  </si>
  <si>
    <t>LES TOMMEUSES</t>
  </si>
  <si>
    <t>LA FROMAGERIE</t>
  </si>
  <si>
    <t>RES OXALYS</t>
  </si>
  <si>
    <t>RES LE PANORAMIC</t>
  </si>
  <si>
    <t>RES LE FARCON</t>
  </si>
  <si>
    <t>RES L' OR DU TEMPS</t>
  </si>
  <si>
    <t>RES L'ARBINA</t>
  </si>
  <si>
    <t>CHALETS CF</t>
  </si>
  <si>
    <t>RES L'ATELIER</t>
  </si>
  <si>
    <t>RES LA BOUITTE</t>
  </si>
  <si>
    <t>RES LA SOUCOUPE</t>
  </si>
  <si>
    <t>RES LE MONAL</t>
  </si>
  <si>
    <t>SUP DES NEIGES</t>
  </si>
  <si>
    <t>RES CHEZ MERIE</t>
  </si>
  <si>
    <t>HOTEL GD PARADIS</t>
  </si>
  <si>
    <t>GIANNI</t>
  </si>
  <si>
    <t>RES PEUPLIERS</t>
  </si>
  <si>
    <t>FRANCOIS OBERT</t>
  </si>
  <si>
    <t>PABERMO</t>
  </si>
  <si>
    <t>RES LE PALACE NEIG</t>
  </si>
  <si>
    <t>CARLINA</t>
  </si>
  <si>
    <t>OURS BRUN</t>
  </si>
  <si>
    <t>RDM</t>
  </si>
  <si>
    <t>MONTAREST</t>
  </si>
  <si>
    <t>TROIS OLIVIERS</t>
  </si>
  <si>
    <t>RES RENDEZ VOUS</t>
  </si>
  <si>
    <t>MONT VALLON</t>
  </si>
  <si>
    <t>CHALET DU LOUP</t>
  </si>
  <si>
    <t>VAL RIVIERE</t>
  </si>
  <si>
    <t>PING PONG</t>
  </si>
  <si>
    <t>SARL 23</t>
  </si>
  <si>
    <t>HENDRICK / LE SCAPIN</t>
  </si>
  <si>
    <t>FACTURES IMPAYEES</t>
  </si>
  <si>
    <t>ON VOUS DOIT</t>
  </si>
  <si>
    <t>VALEUR REGLEE PAR CHEQUE LE 13/04/2012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</si>
</sst>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/>
    <xf numFmtId="0" fontId="1" fillId="0" borderId="1" xfId="1" applyBorder="1"/>
    <xf numFmtId="0" fontId="1" fillId="0" borderId="1" xfId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0" xfId="1" applyBorder="1"/>
    <xf numFmtId="10" fontId="1" fillId="0" borderId="0" xfId="1" applyNumberFormat="1" applyBorder="1"/>
    <xf numFmtId="0" fontId="1" fillId="2" borderId="0" xfId="1" applyFill="1" applyBorder="1"/>
    <xf numFmtId="0" fontId="7" fillId="0" borderId="1" xfId="1" applyFont="1" applyBorder="1"/>
    <xf numFmtId="0" fontId="8" fillId="0" borderId="1" xfId="1" applyFont="1" applyBorder="1" applyAlignment="1">
      <alignment horizontal="center"/>
    </xf>
    <xf numFmtId="0" fontId="4" fillId="0" borderId="1" xfId="1" applyFont="1" applyFill="1" applyBorder="1"/>
    <xf numFmtId="0" fontId="6" fillId="0" borderId="1" xfId="1" applyFont="1" applyFill="1" applyBorder="1" applyAlignment="1">
      <alignment horizontal="center"/>
    </xf>
    <xf numFmtId="0" fontId="5" fillId="0" borderId="1" xfId="1" applyFont="1" applyFill="1" applyBorder="1"/>
    <xf numFmtId="14" fontId="7" fillId="0" borderId="1" xfId="1" applyNumberFormat="1" applyFont="1" applyBorder="1"/>
    <xf numFmtId="14" fontId="1" fillId="0" borderId="1" xfId="1" applyNumberFormat="1" applyBorder="1"/>
    <xf numFmtId="0" fontId="2" fillId="0" borderId="1" xfId="1" applyFont="1" applyFill="1" applyBorder="1"/>
    <xf numFmtId="0" fontId="7" fillId="0" borderId="1" xfId="1" applyFont="1" applyBorder="1" applyAlignment="1">
      <alignment horizontal="center"/>
    </xf>
    <xf numFmtId="0" fontId="9" fillId="0" borderId="1" xfId="1" applyFont="1" applyFill="1" applyBorder="1"/>
    <xf numFmtId="0" fontId="10" fillId="0" borderId="1" xfId="1" applyFont="1" applyFill="1" applyBorder="1"/>
    <xf numFmtId="0" fontId="12" fillId="0" borderId="1" xfId="1" applyFont="1" applyFill="1" applyBorder="1"/>
    <xf numFmtId="2" fontId="12" fillId="0" borderId="1" xfId="1" applyNumberFormat="1" applyFont="1" applyFill="1" applyBorder="1"/>
    <xf numFmtId="0" fontId="8" fillId="0" borderId="1" xfId="1" applyFont="1" applyFill="1" applyBorder="1"/>
    <xf numFmtId="0" fontId="8" fillId="0" borderId="1" xfId="1" applyFont="1" applyFill="1" applyBorder="1" applyAlignment="1">
      <alignment horizontal="center"/>
    </xf>
    <xf numFmtId="2" fontId="10" fillId="0" borderId="1" xfId="1" applyNumberFormat="1" applyFont="1" applyFill="1" applyBorder="1"/>
    <xf numFmtId="4" fontId="10" fillId="0" borderId="1" xfId="1" applyNumberFormat="1" applyFont="1" applyFill="1" applyBorder="1" applyAlignment="1">
      <alignment horizontal="right"/>
    </xf>
    <xf numFmtId="4" fontId="10" fillId="0" borderId="1" xfId="1" applyNumberFormat="1" applyFont="1" applyFill="1" applyBorder="1" applyAlignment="1">
      <alignment horizontal="center"/>
    </xf>
    <xf numFmtId="4" fontId="10" fillId="0" borderId="1" xfId="1" applyNumberFormat="1" applyFont="1" applyFill="1" applyBorder="1"/>
    <xf numFmtId="4" fontId="11" fillId="0" borderId="1" xfId="1" applyNumberFormat="1" applyFont="1" applyFill="1" applyBorder="1"/>
    <xf numFmtId="4" fontId="13" fillId="0" borderId="1" xfId="1" applyNumberFormat="1" applyFont="1" applyFill="1" applyBorder="1" applyAlignment="1">
      <alignment horizontal="right"/>
    </xf>
    <xf numFmtId="4" fontId="13" fillId="0" borderId="1" xfId="1" applyNumberFormat="1" applyFont="1" applyFill="1" applyBorder="1"/>
    <xf numFmtId="0" fontId="14" fillId="0" borderId="1" xfId="1" applyFont="1" applyBorder="1"/>
    <xf numFmtId="4" fontId="13" fillId="3" borderId="1" xfId="1" applyNumberFormat="1" applyFont="1" applyFill="1" applyBorder="1" applyAlignment="1">
      <alignment horizontal="right"/>
    </xf>
    <xf numFmtId="0" fontId="10" fillId="0" borderId="1" xfId="1" applyFont="1" applyBorder="1"/>
    <xf numFmtId="0" fontId="15" fillId="0" borderId="1" xfId="1" applyFont="1" applyBorder="1"/>
    <xf numFmtId="0" fontId="13" fillId="0" borderId="1" xfId="1" applyFont="1" applyBorder="1"/>
    <xf numFmtId="0" fontId="16" fillId="0" borderId="1" xfId="1" applyFont="1" applyBorder="1" applyAlignment="1">
      <alignment horizontal="center"/>
    </xf>
    <xf numFmtId="0" fontId="7" fillId="0" borderId="1" xfId="1" applyFont="1" applyBorder="1" applyAlignment="1">
      <alignment horizontal="left"/>
    </xf>
    <xf numFmtId="0" fontId="17" fillId="0" borderId="0" xfId="0" applyFont="1"/>
    <xf numFmtId="0" fontId="9" fillId="0" borderId="1" xfId="1" applyFont="1" applyBorder="1"/>
    <xf numFmtId="0" fontId="18" fillId="0" borderId="0" xfId="0" applyFont="1"/>
    <xf numFmtId="0" fontId="19" fillId="0" borderId="0" xfId="0" applyFont="1"/>
    <xf numFmtId="0" fontId="9" fillId="0" borderId="1" xfId="1" applyFont="1" applyBorder="1" applyAlignment="1"/>
    <xf numFmtId="0" fontId="2" fillId="0" borderId="0" xfId="1" applyFont="1" applyAlignment="1">
      <alignment horizontal="center"/>
    </xf>
    <xf numFmtId="10" fontId="1" fillId="0" borderId="2" xfId="1" applyNumberFormat="1" applyFill="1" applyBorder="1" applyAlignment="1">
      <alignment horizontal="center"/>
    </xf>
    <xf numFmtId="0" fontId="1" fillId="0" borderId="2" xfId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3"/>
  <sheetViews>
    <sheetView tabSelected="1" topLeftCell="A44" workbookViewId="0">
      <selection activeCell="G37" sqref="G37"/>
    </sheetView>
  </sheetViews>
  <sheetFormatPr baseColWidth="10" defaultRowHeight="15"/>
  <cols>
    <col min="2" max="2" width="20.140625" customWidth="1"/>
    <col min="3" max="3" width="10.28515625" bestFit="1" customWidth="1"/>
    <col min="4" max="5" width="14.28515625" customWidth="1"/>
    <col min="6" max="6" width="0.140625" customWidth="1"/>
    <col min="7" max="7" width="12.5703125" customWidth="1"/>
  </cols>
  <sheetData>
    <row r="1" spans="1:7">
      <c r="A1" s="1"/>
      <c r="B1" s="42" t="s">
        <v>15</v>
      </c>
      <c r="C1" s="42"/>
      <c r="D1" s="42"/>
      <c r="E1" s="42"/>
      <c r="F1" s="42"/>
      <c r="G1" s="42"/>
    </row>
    <row r="2" spans="1:7">
      <c r="A2" s="1"/>
      <c r="B2" s="43">
        <v>0.19600000000000001</v>
      </c>
      <c r="C2" s="44"/>
      <c r="D2" s="44"/>
      <c r="E2" s="44"/>
      <c r="F2" s="44"/>
      <c r="G2" s="44"/>
    </row>
    <row r="3" spans="1:7">
      <c r="A3" s="2" t="s">
        <v>0</v>
      </c>
      <c r="B3" s="3" t="s">
        <v>1</v>
      </c>
      <c r="C3" s="4" t="s">
        <v>2</v>
      </c>
      <c r="D3" s="4" t="s">
        <v>3</v>
      </c>
      <c r="E3" s="16" t="s">
        <v>4</v>
      </c>
      <c r="F3" s="2"/>
      <c r="G3" s="21" t="s">
        <v>4</v>
      </c>
    </row>
    <row r="4" spans="1:7">
      <c r="A4" s="2" t="s">
        <v>5</v>
      </c>
      <c r="B4" s="2"/>
      <c r="C4" s="4" t="s">
        <v>6</v>
      </c>
      <c r="D4" s="4" t="s">
        <v>7</v>
      </c>
      <c r="E4" s="16" t="s">
        <v>8</v>
      </c>
      <c r="F4" s="2"/>
      <c r="G4" s="22" t="s">
        <v>9</v>
      </c>
    </row>
    <row r="5" spans="1:7">
      <c r="A5" s="2"/>
      <c r="B5" s="2"/>
      <c r="C5" s="2"/>
      <c r="D5" s="9" t="s">
        <v>10</v>
      </c>
      <c r="E5" s="16"/>
      <c r="F5" s="2"/>
      <c r="G5" s="22"/>
    </row>
    <row r="6" spans="1:7">
      <c r="A6" s="13">
        <v>40812</v>
      </c>
      <c r="B6" s="8" t="s">
        <v>16</v>
      </c>
      <c r="C6" s="8">
        <v>8007</v>
      </c>
      <c r="D6" s="8">
        <v>978</v>
      </c>
      <c r="E6" s="16"/>
      <c r="F6" s="2"/>
      <c r="G6" s="30">
        <v>139</v>
      </c>
    </row>
    <row r="7" spans="1:7">
      <c r="A7" s="13">
        <v>40812</v>
      </c>
      <c r="B7" s="8" t="s">
        <v>14</v>
      </c>
      <c r="C7" s="8">
        <v>8009</v>
      </c>
      <c r="D7" s="8">
        <v>276</v>
      </c>
      <c r="E7" s="16"/>
      <c r="F7" s="2"/>
      <c r="G7" s="30">
        <v>36</v>
      </c>
    </row>
    <row r="8" spans="1:7">
      <c r="A8" s="13">
        <v>40812</v>
      </c>
      <c r="B8" s="8" t="s">
        <v>17</v>
      </c>
      <c r="C8" s="8">
        <v>8010</v>
      </c>
      <c r="D8" s="8">
        <v>324</v>
      </c>
      <c r="E8" s="16"/>
      <c r="F8" s="2"/>
      <c r="G8" s="30">
        <v>48</v>
      </c>
    </row>
    <row r="9" spans="1:7">
      <c r="A9" s="13">
        <v>40840</v>
      </c>
      <c r="B9" s="8" t="s">
        <v>18</v>
      </c>
      <c r="C9" s="8">
        <v>8045</v>
      </c>
      <c r="D9" s="8">
        <v>441</v>
      </c>
      <c r="E9" s="16"/>
      <c r="F9" s="2"/>
      <c r="G9" s="41">
        <v>63</v>
      </c>
    </row>
    <row r="10" spans="1:7">
      <c r="A10" s="13">
        <v>40862</v>
      </c>
      <c r="B10" s="8" t="s">
        <v>19</v>
      </c>
      <c r="C10" s="8">
        <v>8052</v>
      </c>
      <c r="D10" s="8">
        <v>4437</v>
      </c>
      <c r="E10" s="16"/>
      <c r="F10" s="2"/>
      <c r="G10" s="30">
        <v>624</v>
      </c>
    </row>
    <row r="11" spans="1:7">
      <c r="A11" s="13">
        <v>40862</v>
      </c>
      <c r="B11" s="8" t="s">
        <v>20</v>
      </c>
      <c r="C11" s="8">
        <v>8057</v>
      </c>
      <c r="D11" s="8">
        <v>546</v>
      </c>
      <c r="E11" s="16"/>
      <c r="F11" s="2"/>
      <c r="G11" s="30">
        <v>54</v>
      </c>
    </row>
    <row r="12" spans="1:7">
      <c r="A12" s="13">
        <v>40862</v>
      </c>
      <c r="B12" s="8" t="s">
        <v>21</v>
      </c>
      <c r="C12" s="8">
        <v>8053</v>
      </c>
      <c r="D12" s="8">
        <v>537</v>
      </c>
      <c r="E12" s="16"/>
      <c r="F12" s="2"/>
      <c r="G12" s="30">
        <v>81</v>
      </c>
    </row>
    <row r="13" spans="1:7">
      <c r="A13" s="13">
        <v>40862</v>
      </c>
      <c r="B13" s="8" t="s">
        <v>22</v>
      </c>
      <c r="C13" s="8">
        <v>8054</v>
      </c>
      <c r="D13" s="8">
        <v>69</v>
      </c>
      <c r="E13" s="16"/>
      <c r="F13" s="14">
        <v>40519</v>
      </c>
      <c r="G13" s="30">
        <v>9</v>
      </c>
    </row>
    <row r="14" spans="1:7">
      <c r="A14" s="13">
        <v>8055</v>
      </c>
      <c r="B14" s="8" t="s">
        <v>23</v>
      </c>
      <c r="C14" s="8">
        <v>8055</v>
      </c>
      <c r="D14" s="8">
        <v>276</v>
      </c>
      <c r="E14" s="16"/>
      <c r="F14" s="2"/>
      <c r="G14" s="30">
        <v>36</v>
      </c>
    </row>
    <row r="15" spans="1:7">
      <c r="A15" s="13">
        <v>40863</v>
      </c>
      <c r="B15" s="8" t="s">
        <v>24</v>
      </c>
      <c r="C15" s="8">
        <v>8074</v>
      </c>
      <c r="D15" s="8">
        <v>696</v>
      </c>
      <c r="E15" s="16"/>
      <c r="F15" s="2"/>
      <c r="G15" s="30">
        <v>96</v>
      </c>
    </row>
    <row r="16" spans="1:7">
      <c r="A16" s="13">
        <v>8075</v>
      </c>
      <c r="B16" s="8" t="s">
        <v>25</v>
      </c>
      <c r="C16" s="8">
        <v>8075</v>
      </c>
      <c r="D16" s="8">
        <v>975</v>
      </c>
      <c r="E16" s="16"/>
      <c r="F16" s="2"/>
      <c r="G16" s="30">
        <v>138</v>
      </c>
    </row>
    <row r="17" spans="1:7">
      <c r="A17" s="13">
        <v>40863</v>
      </c>
      <c r="B17" s="8" t="s">
        <v>26</v>
      </c>
      <c r="C17" s="8">
        <v>8076</v>
      </c>
      <c r="D17" s="8">
        <v>1056</v>
      </c>
      <c r="E17" s="16"/>
      <c r="F17" s="2"/>
      <c r="G17" s="33">
        <v>228</v>
      </c>
    </row>
    <row r="18" spans="1:7">
      <c r="A18" s="13">
        <v>40863</v>
      </c>
      <c r="B18" s="8" t="s">
        <v>27</v>
      </c>
      <c r="C18" s="8">
        <v>8077</v>
      </c>
      <c r="D18" s="8">
        <v>354</v>
      </c>
      <c r="E18" s="16"/>
      <c r="F18" s="2"/>
      <c r="G18" s="33">
        <v>48</v>
      </c>
    </row>
    <row r="19" spans="1:7">
      <c r="A19" s="13">
        <v>40863</v>
      </c>
      <c r="B19" s="8" t="s">
        <v>28</v>
      </c>
      <c r="C19" s="8">
        <v>8078</v>
      </c>
      <c r="D19" s="8">
        <v>919</v>
      </c>
      <c r="E19" s="16"/>
      <c r="F19" s="2"/>
      <c r="G19" s="33">
        <v>126</v>
      </c>
    </row>
    <row r="20" spans="1:7">
      <c r="A20" s="13">
        <v>40864</v>
      </c>
      <c r="B20" s="8" t="s">
        <v>29</v>
      </c>
      <c r="C20" s="8">
        <v>8086</v>
      </c>
      <c r="D20" s="8">
        <v>1671</v>
      </c>
      <c r="E20" s="16"/>
      <c r="F20" s="2"/>
      <c r="G20" s="33">
        <v>276</v>
      </c>
    </row>
    <row r="21" spans="1:7">
      <c r="A21" s="13">
        <v>40864</v>
      </c>
      <c r="B21" s="8" t="s">
        <v>30</v>
      </c>
      <c r="C21" s="8">
        <v>8088</v>
      </c>
      <c r="D21" s="8">
        <v>1326</v>
      </c>
      <c r="E21" s="16"/>
      <c r="F21" s="2"/>
      <c r="G21" s="33">
        <v>204</v>
      </c>
    </row>
    <row r="22" spans="1:7">
      <c r="A22" s="13">
        <v>40864</v>
      </c>
      <c r="B22" s="8" t="s">
        <v>31</v>
      </c>
      <c r="C22" s="8">
        <v>8087</v>
      </c>
      <c r="D22" s="8">
        <v>1266</v>
      </c>
      <c r="E22" s="16"/>
      <c r="F22" s="2"/>
      <c r="G22" s="33">
        <v>192</v>
      </c>
    </row>
    <row r="23" spans="1:7">
      <c r="A23" s="13">
        <v>40883</v>
      </c>
      <c r="B23" s="8" t="s">
        <v>32</v>
      </c>
      <c r="C23" s="8">
        <v>8100</v>
      </c>
      <c r="D23" s="8">
        <v>552</v>
      </c>
      <c r="E23" s="16"/>
      <c r="F23" s="2"/>
      <c r="G23" s="33">
        <v>72</v>
      </c>
    </row>
    <row r="24" spans="1:7">
      <c r="A24" s="13">
        <v>40883</v>
      </c>
      <c r="B24" s="8" t="s">
        <v>33</v>
      </c>
      <c r="C24" s="8">
        <v>8102</v>
      </c>
      <c r="D24" s="8">
        <v>414</v>
      </c>
      <c r="E24" s="16"/>
      <c r="F24" s="2"/>
      <c r="G24" s="33">
        <v>54</v>
      </c>
    </row>
    <row r="25" spans="1:7">
      <c r="A25" s="13">
        <v>40884</v>
      </c>
      <c r="B25" s="8" t="s">
        <v>34</v>
      </c>
      <c r="C25" s="8">
        <v>8103</v>
      </c>
      <c r="D25" s="8">
        <v>276</v>
      </c>
      <c r="E25" s="16"/>
      <c r="F25" s="2"/>
      <c r="G25" s="33">
        <v>36</v>
      </c>
    </row>
    <row r="26" spans="1:7">
      <c r="A26" s="13">
        <v>40885</v>
      </c>
      <c r="B26" s="8" t="s">
        <v>35</v>
      </c>
      <c r="C26" s="8">
        <v>8107</v>
      </c>
      <c r="D26" s="8">
        <v>348</v>
      </c>
      <c r="E26" s="16"/>
      <c r="F26" s="2"/>
      <c r="G26" s="33">
        <v>48</v>
      </c>
    </row>
    <row r="27" spans="1:7">
      <c r="A27" s="13">
        <v>40885</v>
      </c>
      <c r="B27" s="8" t="s">
        <v>36</v>
      </c>
      <c r="C27" s="8">
        <v>8109</v>
      </c>
      <c r="D27" s="8">
        <v>561</v>
      </c>
      <c r="E27" s="16"/>
      <c r="F27" s="2"/>
      <c r="G27" s="33">
        <v>78</v>
      </c>
    </row>
    <row r="28" spans="1:7" ht="15.75">
      <c r="A28" s="13">
        <v>40886</v>
      </c>
      <c r="B28" s="8" t="s">
        <v>37</v>
      </c>
      <c r="C28" s="8">
        <v>8113</v>
      </c>
      <c r="D28" s="8">
        <v>2916</v>
      </c>
      <c r="E28" s="16"/>
      <c r="F28" s="32"/>
      <c r="G28" s="34">
        <v>396</v>
      </c>
    </row>
    <row r="29" spans="1:7">
      <c r="A29" s="13">
        <v>40889</v>
      </c>
      <c r="B29" s="8" t="s">
        <v>38</v>
      </c>
      <c r="C29" s="8">
        <v>8114</v>
      </c>
      <c r="D29" s="8">
        <v>486</v>
      </c>
      <c r="E29" s="16"/>
      <c r="F29" s="2"/>
      <c r="G29" s="33">
        <v>66</v>
      </c>
    </row>
    <row r="30" spans="1:7" ht="15.75">
      <c r="A30" s="13">
        <v>40889</v>
      </c>
      <c r="B30" s="8" t="s">
        <v>25</v>
      </c>
      <c r="C30" s="8">
        <v>8116</v>
      </c>
      <c r="D30" s="8">
        <v>402</v>
      </c>
      <c r="E30" s="16"/>
      <c r="F30" s="2"/>
      <c r="G30" s="34">
        <v>66</v>
      </c>
    </row>
    <row r="31" spans="1:7">
      <c r="A31" s="13">
        <v>40889</v>
      </c>
      <c r="B31" s="8" t="s">
        <v>40</v>
      </c>
      <c r="C31" s="8">
        <v>8117</v>
      </c>
      <c r="D31" s="8">
        <v>450</v>
      </c>
      <c r="E31" s="16"/>
      <c r="F31" s="2"/>
      <c r="G31" s="33">
        <v>60</v>
      </c>
    </row>
    <row r="32" spans="1:7">
      <c r="A32" s="13">
        <v>40889</v>
      </c>
      <c r="B32" s="8" t="s">
        <v>39</v>
      </c>
      <c r="C32" s="8">
        <v>8118</v>
      </c>
      <c r="D32" s="8">
        <v>1704</v>
      </c>
      <c r="E32" s="16"/>
      <c r="F32" s="2"/>
      <c r="G32" s="33">
        <v>264</v>
      </c>
    </row>
    <row r="33" spans="1:8" ht="15.75">
      <c r="A33" s="13">
        <v>40889</v>
      </c>
      <c r="B33" s="8" t="s">
        <v>41</v>
      </c>
      <c r="C33" s="8">
        <v>8120</v>
      </c>
      <c r="D33" s="8">
        <v>2355</v>
      </c>
      <c r="E33" s="16"/>
      <c r="F33" s="2"/>
      <c r="G33" s="34">
        <v>306</v>
      </c>
    </row>
    <row r="34" spans="1:8" ht="15.75">
      <c r="A34" s="13">
        <v>40889</v>
      </c>
      <c r="B34" s="8" t="s">
        <v>58</v>
      </c>
      <c r="C34" s="8">
        <v>8121</v>
      </c>
      <c r="D34" s="8">
        <v>846</v>
      </c>
      <c r="E34" s="16"/>
      <c r="F34" s="2"/>
      <c r="G34" s="34">
        <v>120</v>
      </c>
      <c r="H34" s="37"/>
    </row>
    <row r="35" spans="1:8">
      <c r="A35" s="13">
        <v>40890</v>
      </c>
      <c r="B35" s="8" t="s">
        <v>42</v>
      </c>
      <c r="C35" s="8">
        <v>8122</v>
      </c>
      <c r="D35" s="8">
        <v>750</v>
      </c>
      <c r="E35" s="16"/>
      <c r="F35" s="2">
        <v>84</v>
      </c>
      <c r="G35" s="33">
        <v>114</v>
      </c>
    </row>
    <row r="36" spans="1:8">
      <c r="A36" s="13">
        <v>40891</v>
      </c>
      <c r="B36" s="8" t="s">
        <v>43</v>
      </c>
      <c r="C36" s="8">
        <v>8128</v>
      </c>
      <c r="D36" s="8">
        <v>552</v>
      </c>
      <c r="E36" s="16"/>
      <c r="F36" s="2"/>
      <c r="G36" s="33">
        <v>60</v>
      </c>
    </row>
    <row r="37" spans="1:8">
      <c r="A37" s="13">
        <v>40891</v>
      </c>
      <c r="B37" s="8" t="s">
        <v>44</v>
      </c>
      <c r="C37" s="8">
        <v>8132</v>
      </c>
      <c r="D37" s="8">
        <v>312</v>
      </c>
      <c r="E37" s="16"/>
      <c r="F37" s="2"/>
      <c r="G37" s="33">
        <v>42</v>
      </c>
    </row>
    <row r="38" spans="1:8">
      <c r="A38" s="13">
        <v>40892</v>
      </c>
      <c r="B38" s="8" t="s">
        <v>45</v>
      </c>
      <c r="C38" s="8">
        <v>8134</v>
      </c>
      <c r="D38" s="8">
        <v>1156</v>
      </c>
      <c r="E38" s="16"/>
      <c r="F38" s="2"/>
      <c r="G38" s="33">
        <v>172</v>
      </c>
    </row>
    <row r="39" spans="1:8">
      <c r="A39" s="13">
        <v>40893</v>
      </c>
      <c r="B39" s="8" t="s">
        <v>46</v>
      </c>
      <c r="C39" s="8">
        <v>8148</v>
      </c>
      <c r="D39" s="8">
        <v>402</v>
      </c>
      <c r="E39" s="16"/>
      <c r="F39" s="2"/>
      <c r="G39" s="33">
        <v>66</v>
      </c>
    </row>
    <row r="40" spans="1:8">
      <c r="A40" s="13">
        <v>40893</v>
      </c>
      <c r="B40" s="8" t="s">
        <v>47</v>
      </c>
      <c r="C40" s="8">
        <v>8147</v>
      </c>
      <c r="D40" s="8">
        <v>870</v>
      </c>
      <c r="E40" s="16"/>
      <c r="F40" s="2"/>
      <c r="G40" s="33">
        <v>114</v>
      </c>
    </row>
    <row r="41" spans="1:8">
      <c r="A41" s="13">
        <v>40893</v>
      </c>
      <c r="B41" s="8" t="s">
        <v>48</v>
      </c>
      <c r="C41" s="8">
        <v>8149</v>
      </c>
      <c r="D41" s="8">
        <v>204</v>
      </c>
      <c r="E41" s="16"/>
      <c r="F41" s="2"/>
      <c r="G41" s="33">
        <v>33</v>
      </c>
    </row>
    <row r="42" spans="1:8">
      <c r="A42" s="13">
        <v>40893</v>
      </c>
      <c r="B42" s="8" t="s">
        <v>49</v>
      </c>
      <c r="C42" s="8">
        <v>8150</v>
      </c>
      <c r="D42" s="8">
        <v>204</v>
      </c>
      <c r="E42" s="16"/>
      <c r="F42" s="2"/>
      <c r="G42" s="33">
        <v>33</v>
      </c>
    </row>
    <row r="43" spans="1:8">
      <c r="A43" s="13">
        <v>40893</v>
      </c>
      <c r="B43" s="8" t="s">
        <v>50</v>
      </c>
      <c r="C43" s="8">
        <v>8151</v>
      </c>
      <c r="D43" s="8">
        <v>144</v>
      </c>
      <c r="E43" s="16"/>
      <c r="F43" s="2"/>
      <c r="G43" s="33">
        <v>18</v>
      </c>
    </row>
    <row r="44" spans="1:8">
      <c r="A44" s="13">
        <v>40893</v>
      </c>
      <c r="B44" s="8" t="s">
        <v>51</v>
      </c>
      <c r="C44" s="8">
        <v>8152</v>
      </c>
      <c r="D44" s="8">
        <v>144</v>
      </c>
      <c r="E44" s="16"/>
      <c r="F44" s="2"/>
      <c r="G44" s="33">
        <v>18</v>
      </c>
    </row>
    <row r="45" spans="1:8">
      <c r="A45" s="13">
        <v>40893</v>
      </c>
      <c r="B45" s="8" t="s">
        <v>52</v>
      </c>
      <c r="C45" s="8">
        <v>8153</v>
      </c>
      <c r="D45" s="8">
        <v>138</v>
      </c>
      <c r="E45" s="16"/>
      <c r="F45" s="2"/>
      <c r="G45" s="33">
        <v>18</v>
      </c>
    </row>
    <row r="46" spans="1:8">
      <c r="A46" s="13">
        <v>40893</v>
      </c>
      <c r="B46" s="8" t="s">
        <v>53</v>
      </c>
      <c r="C46" s="8">
        <v>8154</v>
      </c>
      <c r="D46" s="8">
        <v>966</v>
      </c>
      <c r="E46" s="16"/>
      <c r="F46" s="2"/>
      <c r="G46" s="33">
        <v>174</v>
      </c>
    </row>
    <row r="47" spans="1:8">
      <c r="A47" s="13">
        <v>40893</v>
      </c>
      <c r="B47" s="8" t="s">
        <v>54</v>
      </c>
      <c r="C47" s="8">
        <v>8155</v>
      </c>
      <c r="D47" s="8">
        <v>432</v>
      </c>
      <c r="E47" s="16"/>
      <c r="F47" s="2"/>
      <c r="G47" s="33">
        <v>60</v>
      </c>
    </row>
    <row r="48" spans="1:8">
      <c r="A48" s="13">
        <v>40893</v>
      </c>
      <c r="B48" s="8" t="s">
        <v>55</v>
      </c>
      <c r="C48" s="8">
        <v>8156</v>
      </c>
      <c r="D48" s="8">
        <v>207</v>
      </c>
      <c r="E48" s="16"/>
      <c r="F48" s="2"/>
      <c r="G48" s="33">
        <v>27</v>
      </c>
    </row>
    <row r="49" spans="1:8">
      <c r="A49" s="13">
        <v>40893</v>
      </c>
      <c r="B49" s="8" t="s">
        <v>56</v>
      </c>
      <c r="C49" s="8">
        <v>8157</v>
      </c>
      <c r="D49" s="8">
        <v>276</v>
      </c>
      <c r="E49" s="16"/>
      <c r="F49" s="2"/>
      <c r="G49" s="38">
        <v>36</v>
      </c>
    </row>
    <row r="50" spans="1:8">
      <c r="A50" s="13">
        <v>40893</v>
      </c>
      <c r="B50" s="36" t="s">
        <v>57</v>
      </c>
      <c r="C50" s="8">
        <v>8158</v>
      </c>
      <c r="D50" s="8">
        <v>204</v>
      </c>
      <c r="E50" s="16"/>
      <c r="F50" s="2"/>
      <c r="G50" s="33">
        <v>33</v>
      </c>
    </row>
    <row r="51" spans="1:8">
      <c r="A51" s="13">
        <v>40900</v>
      </c>
      <c r="B51" s="8" t="s">
        <v>26</v>
      </c>
      <c r="C51" s="8">
        <v>8170</v>
      </c>
      <c r="D51" s="8">
        <v>390</v>
      </c>
      <c r="E51" s="16"/>
      <c r="F51" s="2"/>
      <c r="G51" s="33">
        <v>54</v>
      </c>
    </row>
    <row r="52" spans="1:8">
      <c r="A52" s="13"/>
      <c r="B52" s="8"/>
      <c r="C52" s="8"/>
      <c r="D52" s="8"/>
      <c r="E52" s="16"/>
      <c r="F52" s="2"/>
      <c r="G52" s="33"/>
    </row>
    <row r="53" spans="1:8" ht="18">
      <c r="A53" s="13"/>
      <c r="B53" s="8"/>
      <c r="C53" s="2"/>
      <c r="D53" s="2"/>
      <c r="E53" s="35"/>
      <c r="F53" s="2"/>
      <c r="G53" s="33"/>
    </row>
    <row r="54" spans="1:8" ht="15.75">
      <c r="A54" s="11"/>
      <c r="B54" s="10"/>
      <c r="C54" s="15" t="s">
        <v>10</v>
      </c>
      <c r="D54" s="24">
        <f>SUM(D6:D53)</f>
        <v>34808</v>
      </c>
      <c r="E54" s="24"/>
      <c r="F54" s="24">
        <f t="shared" ref="F54" si="0">SUM(F8:F24)</f>
        <v>40519</v>
      </c>
      <c r="G54" s="28">
        <f>G6+G7+G8+G9+G10+G11+G12+G13+G14+G15+G16+G17+G18+G19+G20+G21+G22+G23+G24+G25+G26+G27+G28+G29+G30+G31+G32+G33+G34+G35+G49</f>
        <v>4114</v>
      </c>
    </row>
    <row r="55" spans="1:8" ht="15.75">
      <c r="A55" s="11"/>
      <c r="B55" s="10"/>
      <c r="C55" s="15"/>
      <c r="D55" s="25"/>
      <c r="E55" s="18"/>
      <c r="F55" s="10"/>
      <c r="G55" s="19"/>
      <c r="H55" t="s">
        <v>13</v>
      </c>
    </row>
    <row r="56" spans="1:8" ht="15.75">
      <c r="A56" s="12"/>
      <c r="B56" s="10"/>
      <c r="C56" s="15" t="s">
        <v>12</v>
      </c>
      <c r="D56" s="26">
        <f>SUM(D54)*19.6/100</f>
        <v>6822.3680000000004</v>
      </c>
      <c r="E56" s="26"/>
      <c r="F56" s="26">
        <f t="shared" ref="F56" si="1">SUM(F54)*19.6/100</f>
        <v>7941.7240000000002</v>
      </c>
      <c r="G56" s="29">
        <f>SUM(G54*B2)</f>
        <v>806.34400000000005</v>
      </c>
    </row>
    <row r="57" spans="1:8" ht="15.75">
      <c r="A57" s="12"/>
      <c r="B57" s="10"/>
      <c r="C57" s="15"/>
      <c r="D57" s="27"/>
      <c r="E57" s="23"/>
      <c r="F57" s="10"/>
      <c r="G57" s="20"/>
    </row>
    <row r="58" spans="1:8" ht="15.75">
      <c r="A58" s="11"/>
      <c r="B58" s="10"/>
      <c r="C58" s="17" t="s">
        <v>11</v>
      </c>
      <c r="D58" s="24">
        <f>SUM(D54:D56)</f>
        <v>41630.368000000002</v>
      </c>
      <c r="E58" s="24"/>
      <c r="F58" s="24">
        <f t="shared" ref="F58" si="2">SUM(F54:F56)</f>
        <v>48460.724000000002</v>
      </c>
      <c r="G58" s="31">
        <f>SUM(G54:G57)</f>
        <v>4920.3440000000001</v>
      </c>
    </row>
    <row r="59" spans="1:8">
      <c r="A59" s="5"/>
      <c r="B59" s="5"/>
      <c r="C59" s="5"/>
      <c r="D59" s="6"/>
      <c r="E59" s="5"/>
      <c r="F59" s="7"/>
      <c r="G59" s="1"/>
    </row>
    <row r="60" spans="1:8" ht="18.75">
      <c r="D60" t="s">
        <v>59</v>
      </c>
      <c r="G60" s="39">
        <v>-1699.99</v>
      </c>
    </row>
    <row r="62" spans="1:8" ht="21">
      <c r="C62" t="s">
        <v>60</v>
      </c>
      <c r="F62">
        <v>3145.04</v>
      </c>
      <c r="G62" s="40">
        <v>3220.35</v>
      </c>
    </row>
    <row r="63" spans="1:8">
      <c r="B63" t="s">
        <v>61</v>
      </c>
    </row>
  </sheetData>
  <mergeCells count="2">
    <mergeCell ref="B1:G1"/>
    <mergeCell ref="B2:G2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Propriétaire</cp:lastModifiedBy>
  <cp:lastPrinted>2012-04-12T09:08:52Z</cp:lastPrinted>
  <dcterms:created xsi:type="dcterms:W3CDTF">2008-11-28T10:50:18Z</dcterms:created>
  <dcterms:modified xsi:type="dcterms:W3CDTF">2012-05-04T11:58:09Z</dcterms:modified>
</cp:coreProperties>
</file>