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-15" windowWidth="29040" windowHeight="16440"/>
  </bookViews>
  <sheets>
    <sheet name="Feuil1" sheetId="1" r:id="rId1"/>
  </sheets>
  <calcPr calcId="145621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1" i="1" l="1"/>
  <c r="D11" i="1"/>
  <c r="E11" i="1"/>
  <c r="F11" i="1" l="1"/>
  <c r="G15" i="1" l="1"/>
  <c r="G13" i="1" s="1"/>
  <c r="E13" i="1" l="1"/>
  <c r="E15" i="1" s="1"/>
  <c r="D13" i="1"/>
  <c r="F13" i="1"/>
  <c r="F15" i="1" s="1"/>
  <c r="D15" i="1" l="1"/>
</calcChain>
</file>

<file path=xl/sharedStrings.xml><?xml version="1.0" encoding="utf-8"?>
<sst xmlns="http://schemas.openxmlformats.org/spreadsheetml/2006/main" count="17" uniqueCount="16">
  <si>
    <t xml:space="preserve"> </t>
  </si>
  <si>
    <t>Date de facturation</t>
  </si>
  <si>
    <t>somme facturée</t>
  </si>
  <si>
    <t>facture n°</t>
  </si>
  <si>
    <t>COMMISSION EN ATTENTE</t>
  </si>
  <si>
    <t xml:space="preserve">COMMISSION A REGLER </t>
  </si>
  <si>
    <t>Nom Client</t>
  </si>
  <si>
    <t>TOTAL HT</t>
  </si>
  <si>
    <t>TVA 20 %</t>
  </si>
  <si>
    <t>TOTAL TTC</t>
  </si>
  <si>
    <t>PAULO</t>
  </si>
  <si>
    <t>LE CINTRA</t>
  </si>
  <si>
    <t>AU COIN DU FEU</t>
  </si>
  <si>
    <t>BELLO</t>
  </si>
  <si>
    <t>Le DELICIUM</t>
  </si>
  <si>
    <t>Laure Plaisance  SAS FRANCOIS PARENT -  ETAT DES COMMISSIONS AU 31 Décembre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</si>
</sst>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sz val="10"/>
      <color indexed="8"/>
      <name val="Arial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1" fillId="0" borderId="1" xfId="1" applyBorder="1"/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0" fontId="2" fillId="0" borderId="1" xfId="1" applyFont="1" applyFill="1" applyBorder="1"/>
    <xf numFmtId="0" fontId="9" fillId="0" borderId="1" xfId="1" applyFont="1" applyFill="1" applyBorder="1"/>
    <xf numFmtId="0" fontId="10" fillId="0" borderId="1" xfId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1" fontId="1" fillId="0" borderId="1" xfId="1" applyNumberFormat="1" applyBorder="1" applyAlignment="1">
      <alignment horizontal="center"/>
    </xf>
    <xf numFmtId="2" fontId="1" fillId="0" borderId="1" xfId="1" applyNumberFormat="1" applyBorder="1" applyAlignment="1">
      <alignment horizontal="right"/>
    </xf>
    <xf numFmtId="2" fontId="7" fillId="0" borderId="1" xfId="1" applyNumberFormat="1" applyFont="1" applyBorder="1" applyAlignment="1">
      <alignment horizontal="center"/>
    </xf>
    <xf numFmtId="0" fontId="14" fillId="0" borderId="1" xfId="1" applyFont="1" applyFill="1" applyBorder="1"/>
    <xf numFmtId="0" fontId="1" fillId="0" borderId="1" xfId="1" applyFont="1" applyBorder="1"/>
    <xf numFmtId="2" fontId="13" fillId="0" borderId="1" xfId="1" applyNumberFormat="1" applyFont="1" applyBorder="1" applyAlignment="1">
      <alignment horizontal="center"/>
    </xf>
    <xf numFmtId="2" fontId="11" fillId="0" borderId="1" xfId="1" applyNumberFormat="1" applyFont="1" applyFill="1" applyBorder="1"/>
    <xf numFmtId="2" fontId="12" fillId="0" borderId="1" xfId="1" applyNumberFormat="1" applyFont="1" applyFill="1" applyBorder="1"/>
    <xf numFmtId="2" fontId="12" fillId="2" borderId="1" xfId="1" applyNumberFormat="1" applyFont="1" applyFill="1" applyBorder="1" applyAlignment="1">
      <alignment horizontal="right"/>
    </xf>
    <xf numFmtId="2" fontId="0" fillId="0" borderId="0" xfId="0" applyNumberFormat="1"/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2" fontId="8" fillId="0" borderId="3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G50" sqref="A1:G50"/>
    </sheetView>
  </sheetViews>
  <sheetFormatPr baseColWidth="10" defaultRowHeight="15" x14ac:dyDescent="0.25"/>
  <cols>
    <col min="2" max="2" width="20.140625" customWidth="1"/>
    <col min="3" max="3" width="10.28515625" bestFit="1" customWidth="1"/>
    <col min="4" max="5" width="14.28515625" customWidth="1"/>
    <col min="6" max="6" width="0.140625" customWidth="1"/>
    <col min="7" max="7" width="13.42578125" style="22" customWidth="1"/>
  </cols>
  <sheetData>
    <row r="1" spans="1:8" x14ac:dyDescent="0.25">
      <c r="A1" s="23" t="s">
        <v>15</v>
      </c>
      <c r="B1" s="23"/>
      <c r="C1" s="23"/>
      <c r="D1" s="23"/>
      <c r="E1" s="23"/>
      <c r="F1" s="23"/>
      <c r="G1" s="23"/>
    </row>
    <row r="2" spans="1:8" x14ac:dyDescent="0.25">
      <c r="A2" s="1"/>
      <c r="B2" s="24"/>
      <c r="C2" s="25"/>
      <c r="D2" s="25"/>
      <c r="E2" s="25"/>
      <c r="F2" s="25"/>
      <c r="G2" s="25"/>
    </row>
    <row r="3" spans="1:8" x14ac:dyDescent="0.25">
      <c r="A3" s="26" t="s">
        <v>1</v>
      </c>
      <c r="B3" s="28" t="s">
        <v>6</v>
      </c>
      <c r="C3" s="29" t="s">
        <v>3</v>
      </c>
      <c r="D3" s="29" t="s">
        <v>2</v>
      </c>
      <c r="E3" s="28" t="s">
        <v>4</v>
      </c>
      <c r="F3" s="2"/>
      <c r="G3" s="32" t="s">
        <v>5</v>
      </c>
    </row>
    <row r="4" spans="1:8" x14ac:dyDescent="0.25">
      <c r="A4" s="27"/>
      <c r="B4" s="27"/>
      <c r="C4" s="30"/>
      <c r="D4" s="30"/>
      <c r="E4" s="31"/>
      <c r="F4" s="2"/>
      <c r="G4" s="33"/>
    </row>
    <row r="5" spans="1:8" x14ac:dyDescent="0.25">
      <c r="A5" s="6">
        <v>43367</v>
      </c>
      <c r="B5" s="17" t="s">
        <v>13</v>
      </c>
      <c r="C5" s="13">
        <v>2984</v>
      </c>
      <c r="D5" s="14">
        <v>502.5</v>
      </c>
      <c r="F5" s="13"/>
      <c r="G5" s="15">
        <v>100.5</v>
      </c>
    </row>
    <row r="6" spans="1:8" x14ac:dyDescent="0.25">
      <c r="A6" s="6">
        <v>43403</v>
      </c>
      <c r="B6" s="17" t="s">
        <v>10</v>
      </c>
      <c r="C6" s="13">
        <v>7</v>
      </c>
      <c r="D6" s="14">
        <v>615</v>
      </c>
      <c r="E6" s="15">
        <v>123</v>
      </c>
      <c r="F6" s="13"/>
      <c r="G6" s="18"/>
    </row>
    <row r="7" spans="1:8" x14ac:dyDescent="0.25">
      <c r="A7" s="6">
        <v>43430</v>
      </c>
      <c r="B7" s="17" t="s">
        <v>14</v>
      </c>
      <c r="C7" s="13">
        <v>17</v>
      </c>
      <c r="D7" s="14">
        <v>1243.8</v>
      </c>
      <c r="E7" s="15">
        <v>241.5</v>
      </c>
      <c r="F7" s="13"/>
      <c r="G7" s="18"/>
    </row>
    <row r="8" spans="1:8" x14ac:dyDescent="0.25">
      <c r="A8" s="6">
        <v>43430</v>
      </c>
      <c r="B8" s="17" t="s">
        <v>12</v>
      </c>
      <c r="C8" s="13">
        <v>22</v>
      </c>
      <c r="D8" s="14">
        <v>2602</v>
      </c>
      <c r="E8" s="15">
        <v>510.6</v>
      </c>
      <c r="F8" s="13"/>
      <c r="G8" s="18"/>
    </row>
    <row r="9" spans="1:8" x14ac:dyDescent="0.25">
      <c r="A9" s="6">
        <v>43430</v>
      </c>
      <c r="B9" s="17" t="s">
        <v>11</v>
      </c>
      <c r="C9" s="13">
        <v>21</v>
      </c>
      <c r="D9" s="14">
        <v>144</v>
      </c>
      <c r="E9" s="15">
        <v>28.8</v>
      </c>
      <c r="F9" s="13"/>
      <c r="G9" s="18"/>
    </row>
    <row r="10" spans="1:8" x14ac:dyDescent="0.25">
      <c r="A10" s="6"/>
      <c r="B10" s="17"/>
      <c r="C10" s="13"/>
      <c r="D10" s="14"/>
      <c r="E10" s="15"/>
      <c r="F10" s="13"/>
      <c r="G10" s="18"/>
    </row>
    <row r="11" spans="1:8" ht="15.75" x14ac:dyDescent="0.25">
      <c r="A11" s="4"/>
      <c r="B11" s="16" t="s">
        <v>7</v>
      </c>
      <c r="C11" s="7"/>
      <c r="D11" s="10">
        <f>SUM(D5:D10)</f>
        <v>5107.3</v>
      </c>
      <c r="E11" s="10">
        <f>SUM(E5:E10)</f>
        <v>903.9</v>
      </c>
      <c r="F11" s="10">
        <f>SUM(F6:F10)</f>
        <v>0</v>
      </c>
      <c r="G11" s="10">
        <f>SUM(G5:G10)</f>
        <v>100.5</v>
      </c>
    </row>
    <row r="12" spans="1:8" ht="15.75" x14ac:dyDescent="0.25">
      <c r="A12" s="4"/>
      <c r="B12" s="3"/>
      <c r="C12" s="7"/>
      <c r="D12" s="11"/>
      <c r="E12" s="9"/>
      <c r="F12" s="3"/>
      <c r="G12" s="19"/>
      <c r="H12" t="s">
        <v>0</v>
      </c>
    </row>
    <row r="13" spans="1:8" ht="15.75" x14ac:dyDescent="0.25">
      <c r="A13" s="5" t="s">
        <v>0</v>
      </c>
      <c r="B13" s="16" t="s">
        <v>8</v>
      </c>
      <c r="C13" s="7"/>
      <c r="D13" s="12">
        <f>+D11*20%</f>
        <v>1021.46</v>
      </c>
      <c r="E13" s="12">
        <f>+E11*20%</f>
        <v>180.78</v>
      </c>
      <c r="F13" s="12">
        <f>+F11*20%</f>
        <v>0</v>
      </c>
      <c r="G13" s="20">
        <f>G15-G11</f>
        <v>20.099999999999994</v>
      </c>
    </row>
    <row r="14" spans="1:8" ht="15.75" x14ac:dyDescent="0.25">
      <c r="A14" s="5"/>
      <c r="B14" s="3"/>
      <c r="C14" s="7"/>
      <c r="D14" s="12"/>
      <c r="E14" s="12"/>
      <c r="F14" s="12"/>
      <c r="G14" s="20"/>
    </row>
    <row r="15" spans="1:8" ht="15.75" x14ac:dyDescent="0.25">
      <c r="A15" s="5"/>
      <c r="B15" s="16" t="s">
        <v>9</v>
      </c>
      <c r="C15" s="8"/>
      <c r="D15" s="10">
        <f>+D11+D13</f>
        <v>6128.76</v>
      </c>
      <c r="E15" s="10">
        <f>+E11+E13</f>
        <v>1084.68</v>
      </c>
      <c r="F15" s="10">
        <f>+F11+F13</f>
        <v>0</v>
      </c>
      <c r="G15" s="21">
        <f>G11*1.2</f>
        <v>120.6</v>
      </c>
    </row>
  </sheetData>
  <mergeCells count="8">
    <mergeCell ref="B2:G2"/>
    <mergeCell ref="A3:A4"/>
    <mergeCell ref="B3:B4"/>
    <mergeCell ref="C3:C4"/>
    <mergeCell ref="D3:D4"/>
    <mergeCell ref="E3:E4"/>
    <mergeCell ref="G3:G4"/>
    <mergeCell ref="A1:G1"/>
  </mergeCells>
  <phoneticPr fontId="1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AF</cp:lastModifiedBy>
  <cp:lastPrinted>2019-01-09T09:52:11Z</cp:lastPrinted>
  <dcterms:created xsi:type="dcterms:W3CDTF">2008-11-28T10:50:18Z</dcterms:created>
  <dcterms:modified xsi:type="dcterms:W3CDTF">2019-01-09T09:52:15Z</dcterms:modified>
</cp:coreProperties>
</file>